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1"/>
  </bookViews>
  <sheets>
    <sheet name="функц" sheetId="1" r:id="rId1"/>
    <sheet name="вед" sheetId="2" r:id="rId2"/>
    <sheet name="Лист1" sheetId="3" r:id="rId3"/>
  </sheets>
  <definedNames>
    <definedName name="_xlnm.Print_Titles" localSheetId="1">'вед'!$10:$11</definedName>
    <definedName name="_xlnm.Print_Titles" localSheetId="0">'функц'!$10:$11</definedName>
  </definedNames>
  <calcPr fullCalcOnLoad="1"/>
</workbook>
</file>

<file path=xl/sharedStrings.xml><?xml version="1.0" encoding="utf-8"?>
<sst xmlns="http://schemas.openxmlformats.org/spreadsheetml/2006/main" count="420" uniqueCount="93">
  <si>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</si>
  <si>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</si>
  <si>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</si>
  <si>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</si>
  <si>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</si>
  <si>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</si>
  <si>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</si>
  <si>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</si>
  <si>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</si>
  <si>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</si>
  <si>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</si>
  <si>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</si>
  <si>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</si>
  <si>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</si>
  <si>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</si>
  <si>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</si>
  <si>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</si>
  <si>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</si>
  <si>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</si>
  <si>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</si>
  <si>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</si>
  <si>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</si>
  <si>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</si>
  <si>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</si>
  <si>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</si>
  <si>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</si>
  <si>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</si>
  <si>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</si>
  <si>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</si>
  <si>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</si>
  <si>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</si>
  <si>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</si>
  <si>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</si>
  <si>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</si>
  <si>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</si>
  <si>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</si>
  <si>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</si>
  <si>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</si>
  <si>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</si>
  <si>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</si>
  <si>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</si>
  <si>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</si>
  <si>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</si>
  <si>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</si>
  <si>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</si>
  <si>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</si>
  <si>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</si>
  <si>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</si>
  <si>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</si>
  <si>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</si>
  <si>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</si>
  <si>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</si>
  <si>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</si>
  <si>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</si>
  <si>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</si>
  <si>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 xml:space="preserve">сельского муниципального образования Республики 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</si>
  <si>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</si>
  <si>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2"/>
        <rFont val="Times New Roman"/>
        <family val="1"/>
      </rPr>
      <t xml:space="preserve">для обеспечения </t>
    </r>
    <r>
      <rPr>
        <sz val="12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</si>
  <si>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Октябрьского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</si>
  <si>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Октябрьского сельского муниципального образования Республики Калмыкия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</si>
  <si>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</si>
  <si>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</si>
  <si>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</si>
  <si>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Уплата налогов, сборов и иных платежей</t>
  </si>
  <si>
    <t>800</t>
  </si>
  <si>
    <t>850</t>
  </si>
  <si>
    <t>06</t>
  </si>
  <si>
    <t>Закупка энергетических ресурсов</t>
  </si>
  <si>
    <t>247</t>
  </si>
  <si>
    <t>870</t>
  </si>
  <si>
    <t>78 6 02 15520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</si>
  <si>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</si>
  <si>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Калмыкия на 2022 год.</t>
  </si>
  <si>
    <t xml:space="preserve">                        Октябрьского сельского муниципального образования Республики Калмыкия на 2022 год</t>
  </si>
  <si>
    <t>Озеленение</t>
  </si>
  <si>
    <t>Приложение 2</t>
  </si>
  <si>
    <t>Коммунальное хозяйство</t>
  </si>
  <si>
    <t>Комплексное развитие систем коммунальной инфраструктуры на территории Октябрьского СМО РК</t>
  </si>
  <si>
    <t>78 6 01 15510</t>
  </si>
  <si>
    <t>78 6 03 15520</t>
  </si>
  <si>
    <t>Прочая закупка товаров, работ и услуг для обеспечения государственных (муниципальных) нужд</t>
  </si>
  <si>
    <t>78 10 5М5010</t>
  </si>
  <si>
    <t>78 9 39 0530</t>
  </si>
  <si>
    <t>78 1 05 М5010</t>
  </si>
  <si>
    <t xml:space="preserve"> к   решению  Собрания депутатов Октябрьского</t>
  </si>
  <si>
    <t xml:space="preserve"> к  решению Собрания депутатов Октябрьского</t>
  </si>
  <si>
    <t xml:space="preserve">     Ведомственная  структура расходов</t>
  </si>
  <si>
    <t xml:space="preserve"> классификации расходов Октябрьского сельского муниципального образования Республики Калмыкия на 2022 год</t>
  </si>
  <si>
    <t>по разделам, подразделам, группам и подгруппам видов расходов,</t>
  </si>
  <si>
    <t>Приложение 3</t>
  </si>
  <si>
    <t xml:space="preserve"> от "26" октября  2022 года № 13</t>
  </si>
  <si>
    <t xml:space="preserve">  Распределение  бюджетных ассигнований </t>
  </si>
  <si>
    <t xml:space="preserve">  от "26" октября 2022 года №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</si>
</sst>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1">
      <alignment horizontal="left" wrapText="1" indent="2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32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2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top" wrapText="1"/>
    </xf>
    <xf numFmtId="0" fontId="11" fillId="32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2" borderId="11" xfId="0" applyFont="1" applyFill="1" applyBorder="1" applyAlignment="1">
      <alignment horizontal="justify" wrapText="1"/>
    </xf>
    <xf numFmtId="0" fontId="8" fillId="32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7" fillId="0" borderId="12" xfId="33" applyNumberFormat="1" applyFont="1" applyBorder="1" applyAlignment="1" applyProtection="1">
      <alignment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49" fontId="7" fillId="0" borderId="11" xfId="0" applyNumberFormat="1" applyFont="1" applyFill="1" applyBorder="1" applyAlignment="1">
      <alignment horizontal="left" indent="1"/>
    </xf>
    <xf numFmtId="2" fontId="7" fillId="0" borderId="11" xfId="0" applyNumberFormat="1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justify" indent="1"/>
    </xf>
    <xf numFmtId="0" fontId="8" fillId="0" borderId="11" xfId="0" applyFont="1" applyFill="1" applyBorder="1" applyAlignment="1">
      <alignment horizontal="left" indent="1"/>
    </xf>
    <xf numFmtId="49" fontId="8" fillId="0" borderId="11" xfId="0" applyNumberFormat="1" applyFont="1" applyFill="1" applyBorder="1" applyAlignment="1">
      <alignment horizontal="left" indent="1"/>
    </xf>
    <xf numFmtId="49" fontId="8" fillId="0" borderId="11" xfId="0" applyNumberFormat="1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2" fontId="8" fillId="0" borderId="11" xfId="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indent="1"/>
    </xf>
    <xf numFmtId="49" fontId="6" fillId="0" borderId="11" xfId="0" applyNumberFormat="1" applyFont="1" applyFill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6" fillId="0" borderId="11" xfId="0" applyFont="1" applyFill="1" applyBorder="1" applyAlignment="1">
      <alignment horizontal="left" wrapText="1" indent="1"/>
    </xf>
    <xf numFmtId="2" fontId="6" fillId="0" borderId="11" xfId="0" applyNumberFormat="1" applyFont="1" applyFill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6" fillId="32" borderId="11" xfId="0" applyFont="1" applyFill="1" applyBorder="1" applyAlignment="1">
      <alignment horizontal="left" vertical="justify" wrapText="1" indent="1"/>
    </xf>
    <xf numFmtId="49" fontId="6" fillId="0" borderId="11" xfId="0" applyNumberFormat="1" applyFont="1" applyFill="1" applyBorder="1" applyAlignment="1">
      <alignment horizontal="left" indent="1"/>
    </xf>
    <xf numFmtId="0" fontId="9" fillId="32" borderId="11" xfId="0" applyFont="1" applyFill="1" applyBorder="1" applyAlignment="1">
      <alignment horizontal="left" vertical="top" wrapText="1" indent="1"/>
    </xf>
    <xf numFmtId="0" fontId="10" fillId="32" borderId="11" xfId="0" applyFont="1" applyFill="1" applyBorder="1" applyAlignment="1">
      <alignment horizontal="left" vertical="top" wrapText="1" indent="1"/>
    </xf>
    <xf numFmtId="0" fontId="8" fillId="0" borderId="11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49" fontId="8" fillId="0" borderId="11" xfId="0" applyNumberFormat="1" applyFont="1" applyBorder="1" applyAlignment="1">
      <alignment horizontal="left" wrapText="1" indent="1"/>
    </xf>
    <xf numFmtId="0" fontId="8" fillId="0" borderId="11" xfId="0" applyFont="1" applyBorder="1" applyAlignment="1">
      <alignment horizontal="left" indent="1"/>
    </xf>
    <xf numFmtId="2" fontId="8" fillId="0" borderId="11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wrapText="1" indent="1"/>
    </xf>
    <xf numFmtId="49" fontId="6" fillId="0" borderId="13" xfId="0" applyNumberFormat="1" applyFont="1" applyBorder="1" applyAlignment="1">
      <alignment horizontal="left" wrapText="1" indent="1"/>
    </xf>
    <xf numFmtId="0" fontId="8" fillId="0" borderId="13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2" fontId="6" fillId="0" borderId="11" xfId="0" applyNumberFormat="1" applyFont="1" applyBorder="1" applyAlignment="1">
      <alignment horizontal="left" indent="1"/>
    </xf>
    <xf numFmtId="0" fontId="7" fillId="0" borderId="12" xfId="33" applyNumberFormat="1" applyFont="1" applyBorder="1" applyAlignment="1" applyProtection="1">
      <alignment horizontal="left" wrapText="1" indent="1"/>
      <protection/>
    </xf>
    <xf numFmtId="49" fontId="7" fillId="0" borderId="12" xfId="0" applyNumberFormat="1" applyFont="1" applyFill="1" applyBorder="1" applyAlignment="1">
      <alignment horizontal="left" wrapText="1" indent="1"/>
    </xf>
    <xf numFmtId="0" fontId="7" fillId="0" borderId="12" xfId="0" applyFont="1" applyBorder="1" applyAlignment="1">
      <alignment horizontal="left" wrapText="1" indent="1"/>
    </xf>
    <xf numFmtId="49" fontId="7" fillId="0" borderId="12" xfId="0" applyNumberFormat="1" applyFont="1" applyFill="1" applyBorder="1" applyAlignment="1">
      <alignment horizontal="left" indent="1"/>
    </xf>
    <xf numFmtId="2" fontId="7" fillId="0" borderId="12" xfId="0" applyNumberFormat="1" applyFont="1" applyFill="1" applyBorder="1" applyAlignment="1">
      <alignment horizontal="left" indent="1"/>
    </xf>
    <xf numFmtId="0" fontId="6" fillId="32" borderId="11" xfId="0" applyFont="1" applyFill="1" applyBorder="1" applyAlignment="1">
      <alignment horizontal="left" vertical="top" wrapText="1" indent="1"/>
    </xf>
    <xf numFmtId="0" fontId="11" fillId="32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wrapText="1" indent="1"/>
    </xf>
    <xf numFmtId="49" fontId="7" fillId="0" borderId="11" xfId="0" applyNumberFormat="1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6" fillId="32" borderId="11" xfId="0" applyFont="1" applyFill="1" applyBorder="1" applyAlignment="1">
      <alignment horizontal="left" wrapText="1" indent="1"/>
    </xf>
    <xf numFmtId="2" fontId="13" fillId="0" borderId="11" xfId="0" applyNumberFormat="1" applyFont="1" applyFill="1" applyBorder="1" applyAlignment="1">
      <alignment horizontal="left" indent="1"/>
    </xf>
    <xf numFmtId="0" fontId="8" fillId="32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left" wrapText="1" indent="1"/>
    </xf>
    <xf numFmtId="49" fontId="7" fillId="0" borderId="11" xfId="0" applyNumberFormat="1" applyFont="1" applyBorder="1" applyAlignment="1">
      <alignment horizontal="left" indent="1"/>
    </xf>
    <xf numFmtId="2" fontId="7" fillId="0" borderId="11" xfId="0" applyNumberFormat="1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154"/>
  <sheetViews>
    <sheetView zoomScale="75" zoomScaleNormal="75" zoomScaleSheetLayoutView="100" zoomScalePageLayoutView="0" workbookViewId="0" topLeftCell="A49">
      <selection activeCell="G5" sqref="G5"/>
    </sheetView>
  </sheetViews>
  <sheetFormatPr defaultColWidth="9.00390625" defaultRowHeight="12.75"/>
  <cols>
    <col min="3" max="3" width="81.875" style="0" customWidth="1"/>
    <col min="4" max="4" width="11.75390625" style="0" customWidth="1"/>
    <col min="5" max="5" width="10.375" style="0" customWidth="1"/>
    <col min="6" max="6" width="17.125" style="0" customWidth="1"/>
    <col min="7" max="7" width="12.875" style="0" customWidth="1"/>
    <col min="8" max="8" width="16.625" style="0" customWidth="1"/>
  </cols>
  <sheetData>
    <row r="1" spans="3:9" ht="15.75">
      <c r="C1" s="7"/>
      <c r="D1" s="8"/>
      <c r="E1" s="8" t="s">
        <v>75</v>
      </c>
      <c r="F1" s="8"/>
      <c r="G1" s="8"/>
      <c r="H1" s="8"/>
      <c r="I1" s="8"/>
    </row>
    <row r="2" spans="3:9" ht="15.75">
      <c r="C2" s="7"/>
      <c r="D2" s="8"/>
      <c r="E2" s="8" t="s">
        <v>84</v>
      </c>
      <c r="F2" s="8"/>
      <c r="G2" s="8"/>
      <c r="H2" s="8"/>
      <c r="I2" s="8"/>
    </row>
    <row r="3" spans="3:9" ht="15.75">
      <c r="C3" s="7"/>
      <c r="D3" s="8"/>
      <c r="E3" s="8" t="s">
        <v>55</v>
      </c>
      <c r="F3" s="8"/>
      <c r="G3" s="8"/>
      <c r="H3" s="8"/>
      <c r="I3" s="8"/>
    </row>
    <row r="4" spans="3:9" ht="15.75">
      <c r="C4" s="7"/>
      <c r="D4" s="8"/>
      <c r="E4" s="118" t="s">
        <v>72</v>
      </c>
      <c r="F4" s="118"/>
      <c r="G4" s="118"/>
      <c r="H4" s="118"/>
      <c r="I4" s="8"/>
    </row>
    <row r="5" spans="3:9" ht="15.75">
      <c r="C5" s="7"/>
      <c r="D5" s="8"/>
      <c r="E5" s="8" t="s">
        <v>90</v>
      </c>
      <c r="F5" s="8"/>
      <c r="G5" s="8"/>
      <c r="H5" s="8"/>
      <c r="I5" s="8"/>
    </row>
    <row r="6" spans="3:9" ht="15.75">
      <c r="C6" s="7"/>
      <c r="D6" s="8"/>
      <c r="E6" s="8"/>
      <c r="F6" s="8"/>
      <c r="G6" s="8"/>
      <c r="H6" s="8"/>
      <c r="I6" s="8"/>
    </row>
    <row r="7" spans="3:9" ht="15.75">
      <c r="C7" s="117" t="s">
        <v>91</v>
      </c>
      <c r="D7" s="117"/>
      <c r="E7" s="117"/>
      <c r="F7" s="117"/>
      <c r="G7" s="117"/>
      <c r="H7" s="117"/>
      <c r="I7" s="7"/>
    </row>
    <row r="8" spans="3:9" ht="15.75">
      <c r="C8" s="117" t="s">
        <v>88</v>
      </c>
      <c r="D8" s="117"/>
      <c r="E8" s="117"/>
      <c r="F8" s="117"/>
      <c r="G8" s="117"/>
      <c r="H8" s="117"/>
      <c r="I8" s="7"/>
    </row>
    <row r="9" spans="3:9" ht="15.75">
      <c r="C9" s="117" t="s">
        <v>87</v>
      </c>
      <c r="D9" s="117"/>
      <c r="E9" s="117"/>
      <c r="F9" s="117"/>
      <c r="G9" s="117"/>
      <c r="H9" s="7"/>
      <c r="I9" s="7"/>
    </row>
    <row r="10" spans="3:9" ht="15" customHeight="1">
      <c r="C10" s="119" t="s">
        <v>0</v>
      </c>
      <c r="D10" s="119" t="s">
        <v>1</v>
      </c>
      <c r="E10" s="119" t="s">
        <v>5</v>
      </c>
      <c r="F10" s="119" t="s">
        <v>2</v>
      </c>
      <c r="G10" s="119" t="s">
        <v>3</v>
      </c>
      <c r="H10" s="119" t="s">
        <v>4</v>
      </c>
      <c r="I10" s="7"/>
    </row>
    <row r="11" spans="3:9" ht="15" customHeight="1">
      <c r="C11" s="119"/>
      <c r="D11" s="119"/>
      <c r="E11" s="119"/>
      <c r="F11" s="119"/>
      <c r="G11" s="119"/>
      <c r="H11" s="119"/>
      <c r="I11" s="7"/>
    </row>
    <row r="12" spans="3:9" ht="15.75">
      <c r="C12" s="10" t="s">
        <v>18</v>
      </c>
      <c r="D12" s="11" t="s">
        <v>6</v>
      </c>
      <c r="E12" s="11"/>
      <c r="F12" s="11"/>
      <c r="G12" s="12"/>
      <c r="H12" s="51">
        <f>H13+H17+H28+H31</f>
        <v>1887.7</v>
      </c>
      <c r="I12" s="7"/>
    </row>
    <row r="13" spans="3:9" ht="31.5">
      <c r="C13" s="13" t="s">
        <v>30</v>
      </c>
      <c r="D13" s="14" t="s">
        <v>6</v>
      </c>
      <c r="E13" s="14" t="s">
        <v>20</v>
      </c>
      <c r="F13" s="15"/>
      <c r="G13" s="16"/>
      <c r="H13" s="55">
        <f>H14</f>
        <v>560</v>
      </c>
      <c r="I13" s="7"/>
    </row>
    <row r="14" spans="3:9" ht="63">
      <c r="C14" s="17" t="s">
        <v>58</v>
      </c>
      <c r="D14" s="18" t="s">
        <v>6</v>
      </c>
      <c r="E14" s="18" t="s">
        <v>20</v>
      </c>
      <c r="F14" s="19" t="s">
        <v>31</v>
      </c>
      <c r="G14" s="20"/>
      <c r="H14" s="52">
        <f>SUM(H15:H16)</f>
        <v>560</v>
      </c>
      <c r="I14" s="7"/>
    </row>
    <row r="15" spans="3:9" ht="15.75">
      <c r="C15" s="21" t="s">
        <v>34</v>
      </c>
      <c r="D15" s="18" t="s">
        <v>6</v>
      </c>
      <c r="E15" s="18" t="s">
        <v>20</v>
      </c>
      <c r="F15" s="19" t="s">
        <v>31</v>
      </c>
      <c r="G15" s="20">
        <v>121</v>
      </c>
      <c r="H15" s="52">
        <v>430</v>
      </c>
      <c r="I15" s="7"/>
    </row>
    <row r="16" spans="3:9" ht="47.25">
      <c r="C16" s="22" t="s">
        <v>38</v>
      </c>
      <c r="D16" s="18" t="s">
        <v>6</v>
      </c>
      <c r="E16" s="18" t="s">
        <v>20</v>
      </c>
      <c r="F16" s="19" t="s">
        <v>31</v>
      </c>
      <c r="G16" s="20">
        <v>129</v>
      </c>
      <c r="H16" s="52">
        <v>130</v>
      </c>
      <c r="I16" s="7"/>
    </row>
    <row r="17" spans="3:9" ht="47.25">
      <c r="C17" s="23" t="s">
        <v>13</v>
      </c>
      <c r="D17" s="14" t="s">
        <v>6</v>
      </c>
      <c r="E17" s="14" t="s">
        <v>7</v>
      </c>
      <c r="F17" s="14"/>
      <c r="G17" s="14"/>
      <c r="H17" s="55">
        <f>H18</f>
        <v>1300</v>
      </c>
      <c r="I17" s="7"/>
    </row>
    <row r="18" spans="3:9" ht="63">
      <c r="C18" s="17" t="s">
        <v>59</v>
      </c>
      <c r="D18" s="18" t="s">
        <v>6</v>
      </c>
      <c r="E18" s="18" t="s">
        <v>7</v>
      </c>
      <c r="F18" s="19" t="s">
        <v>32</v>
      </c>
      <c r="G18" s="24"/>
      <c r="H18" s="52">
        <f>H19+H20+H21+H22+H23</f>
        <v>1300</v>
      </c>
      <c r="I18" s="7"/>
    </row>
    <row r="19" spans="3:9" ht="15.75">
      <c r="C19" s="21" t="s">
        <v>34</v>
      </c>
      <c r="D19" s="18" t="s">
        <v>6</v>
      </c>
      <c r="E19" s="18" t="s">
        <v>7</v>
      </c>
      <c r="F19" s="19" t="s">
        <v>32</v>
      </c>
      <c r="G19" s="20">
        <v>121</v>
      </c>
      <c r="H19" s="52">
        <v>670</v>
      </c>
      <c r="I19" s="7"/>
    </row>
    <row r="20" spans="3:9" ht="47.25">
      <c r="C20" s="22" t="s">
        <v>38</v>
      </c>
      <c r="D20" s="18" t="s">
        <v>6</v>
      </c>
      <c r="E20" s="18" t="s">
        <v>7</v>
      </c>
      <c r="F20" s="19" t="s">
        <v>32</v>
      </c>
      <c r="G20" s="20">
        <v>129</v>
      </c>
      <c r="H20" s="52">
        <v>202</v>
      </c>
      <c r="I20" s="7"/>
    </row>
    <row r="21" spans="3:9" ht="31.5">
      <c r="C21" s="25" t="s">
        <v>56</v>
      </c>
      <c r="D21" s="18" t="s">
        <v>6</v>
      </c>
      <c r="E21" s="18" t="s">
        <v>7</v>
      </c>
      <c r="F21" s="19" t="s">
        <v>32</v>
      </c>
      <c r="G21" s="24" t="s">
        <v>12</v>
      </c>
      <c r="H21" s="52">
        <v>378</v>
      </c>
      <c r="I21" s="7"/>
    </row>
    <row r="22" spans="3:9" ht="15.75">
      <c r="C22" s="25" t="s">
        <v>67</v>
      </c>
      <c r="D22" s="18" t="s">
        <v>6</v>
      </c>
      <c r="E22" s="18" t="s">
        <v>7</v>
      </c>
      <c r="F22" s="19" t="s">
        <v>32</v>
      </c>
      <c r="G22" s="24" t="s">
        <v>68</v>
      </c>
      <c r="H22" s="52">
        <v>35</v>
      </c>
      <c r="I22" s="7"/>
    </row>
    <row r="23" spans="3:9" ht="15.75">
      <c r="C23" s="25" t="s">
        <v>62</v>
      </c>
      <c r="D23" s="18" t="s">
        <v>6</v>
      </c>
      <c r="E23" s="18" t="s">
        <v>7</v>
      </c>
      <c r="F23" s="19" t="s">
        <v>32</v>
      </c>
      <c r="G23" s="24" t="s">
        <v>64</v>
      </c>
      <c r="H23" s="52">
        <f>H24</f>
        <v>15</v>
      </c>
      <c r="I23" s="7"/>
    </row>
    <row r="24" spans="3:9" ht="15.75">
      <c r="C24" s="25" t="s">
        <v>63</v>
      </c>
      <c r="D24" s="18" t="s">
        <v>6</v>
      </c>
      <c r="E24" s="18" t="s">
        <v>7</v>
      </c>
      <c r="F24" s="19" t="s">
        <v>32</v>
      </c>
      <c r="G24" s="24" t="s">
        <v>65</v>
      </c>
      <c r="H24" s="52">
        <f>H25+H26+H27</f>
        <v>15</v>
      </c>
      <c r="I24" s="7"/>
    </row>
    <row r="25" spans="3:9" ht="15.75">
      <c r="C25" s="26" t="s">
        <v>16</v>
      </c>
      <c r="D25" s="18" t="s">
        <v>6</v>
      </c>
      <c r="E25" s="18" t="s">
        <v>7</v>
      </c>
      <c r="F25" s="19" t="s">
        <v>32</v>
      </c>
      <c r="G25" s="24" t="s">
        <v>15</v>
      </c>
      <c r="H25" s="52">
        <v>2</v>
      </c>
      <c r="I25" s="7"/>
    </row>
    <row r="26" spans="3:9" ht="15.75">
      <c r="C26" s="25" t="s">
        <v>35</v>
      </c>
      <c r="D26" s="18" t="s">
        <v>6</v>
      </c>
      <c r="E26" s="18" t="s">
        <v>7</v>
      </c>
      <c r="F26" s="19" t="s">
        <v>32</v>
      </c>
      <c r="G26" s="24" t="s">
        <v>14</v>
      </c>
      <c r="H26" s="52">
        <v>4</v>
      </c>
      <c r="I26" s="7"/>
    </row>
    <row r="27" spans="3:9" ht="15.75">
      <c r="C27" s="25" t="s">
        <v>36</v>
      </c>
      <c r="D27" s="18" t="s">
        <v>6</v>
      </c>
      <c r="E27" s="18" t="s">
        <v>7</v>
      </c>
      <c r="F27" s="19" t="s">
        <v>32</v>
      </c>
      <c r="G27" s="24" t="s">
        <v>37</v>
      </c>
      <c r="H27" s="52">
        <v>9</v>
      </c>
      <c r="I27" s="7"/>
    </row>
    <row r="28" spans="3:9" ht="15.75">
      <c r="C28" s="27" t="s">
        <v>53</v>
      </c>
      <c r="D28" s="15" t="s">
        <v>6</v>
      </c>
      <c r="E28" s="15" t="s">
        <v>51</v>
      </c>
      <c r="F28" s="28"/>
      <c r="G28" s="14"/>
      <c r="H28" s="55">
        <f>H29</f>
        <v>10</v>
      </c>
      <c r="I28" s="7"/>
    </row>
    <row r="29" spans="3:9" ht="15.75">
      <c r="C29" s="25" t="s">
        <v>53</v>
      </c>
      <c r="D29" s="18" t="s">
        <v>6</v>
      </c>
      <c r="E29" s="18" t="s">
        <v>51</v>
      </c>
      <c r="F29" s="19" t="s">
        <v>82</v>
      </c>
      <c r="G29" s="24"/>
      <c r="H29" s="52">
        <f>H30</f>
        <v>10</v>
      </c>
      <c r="I29" s="7"/>
    </row>
    <row r="30" spans="3:9" ht="15.75">
      <c r="C30" s="25" t="s">
        <v>54</v>
      </c>
      <c r="D30" s="18" t="s">
        <v>6</v>
      </c>
      <c r="E30" s="18" t="s">
        <v>51</v>
      </c>
      <c r="F30" s="19" t="s">
        <v>82</v>
      </c>
      <c r="G30" s="24" t="s">
        <v>69</v>
      </c>
      <c r="H30" s="52">
        <v>10</v>
      </c>
      <c r="I30" s="7"/>
    </row>
    <row r="31" spans="3:9" ht="31.5">
      <c r="C31" s="56" t="s">
        <v>61</v>
      </c>
      <c r="D31" s="57" t="s">
        <v>6</v>
      </c>
      <c r="E31" s="57" t="s">
        <v>66</v>
      </c>
      <c r="F31" s="58"/>
      <c r="G31" s="59"/>
      <c r="H31" s="60">
        <f>H32</f>
        <v>17.7</v>
      </c>
      <c r="I31" s="7"/>
    </row>
    <row r="32" spans="3:9" ht="47.25">
      <c r="C32" s="56" t="s">
        <v>71</v>
      </c>
      <c r="D32" s="49" t="s">
        <v>6</v>
      </c>
      <c r="E32" s="50" t="s">
        <v>66</v>
      </c>
      <c r="F32" s="46" t="s">
        <v>83</v>
      </c>
      <c r="G32" s="61"/>
      <c r="H32" s="60">
        <f>H33</f>
        <v>17.7</v>
      </c>
      <c r="I32" s="7"/>
    </row>
    <row r="33" spans="3:9" ht="15.75">
      <c r="C33" s="47" t="s">
        <v>60</v>
      </c>
      <c r="D33" s="49" t="s">
        <v>6</v>
      </c>
      <c r="E33" s="50" t="s">
        <v>66</v>
      </c>
      <c r="F33" s="46" t="s">
        <v>83</v>
      </c>
      <c r="G33" s="48">
        <v>540</v>
      </c>
      <c r="H33" s="53">
        <v>17.7</v>
      </c>
      <c r="I33" s="7"/>
    </row>
    <row r="34" spans="3:9" ht="15.75">
      <c r="C34" s="42" t="s">
        <v>40</v>
      </c>
      <c r="D34" s="43" t="s">
        <v>20</v>
      </c>
      <c r="E34" s="43"/>
      <c r="F34" s="44"/>
      <c r="G34" s="45"/>
      <c r="H34" s="54">
        <f>H35</f>
        <v>99.9</v>
      </c>
      <c r="I34" s="7"/>
    </row>
    <row r="35" spans="3:9" ht="15.75">
      <c r="C35" s="23" t="s">
        <v>28</v>
      </c>
      <c r="D35" s="14" t="s">
        <v>20</v>
      </c>
      <c r="E35" s="14" t="s">
        <v>9</v>
      </c>
      <c r="F35" s="14"/>
      <c r="G35" s="14"/>
      <c r="H35" s="55">
        <f>H36</f>
        <v>99.9</v>
      </c>
      <c r="I35" s="7"/>
    </row>
    <row r="36" spans="3:9" ht="31.5">
      <c r="C36" s="26" t="s">
        <v>21</v>
      </c>
      <c r="D36" s="24" t="s">
        <v>20</v>
      </c>
      <c r="E36" s="24" t="s">
        <v>9</v>
      </c>
      <c r="F36" s="20" t="s">
        <v>33</v>
      </c>
      <c r="G36" s="24"/>
      <c r="H36" s="52">
        <f>SUM(H37:H39)</f>
        <v>99.9</v>
      </c>
      <c r="I36" s="7"/>
    </row>
    <row r="37" spans="3:9" ht="15.75">
      <c r="C37" s="21" t="s">
        <v>34</v>
      </c>
      <c r="D37" s="24" t="s">
        <v>20</v>
      </c>
      <c r="E37" s="24" t="s">
        <v>9</v>
      </c>
      <c r="F37" s="20" t="s">
        <v>33</v>
      </c>
      <c r="G37" s="18" t="s">
        <v>17</v>
      </c>
      <c r="H37" s="52">
        <v>71.9</v>
      </c>
      <c r="I37" s="7"/>
    </row>
    <row r="38" spans="3:9" ht="47.25">
      <c r="C38" s="30" t="s">
        <v>38</v>
      </c>
      <c r="D38" s="24" t="s">
        <v>20</v>
      </c>
      <c r="E38" s="24" t="s">
        <v>9</v>
      </c>
      <c r="F38" s="20" t="s">
        <v>33</v>
      </c>
      <c r="G38" s="18" t="s">
        <v>39</v>
      </c>
      <c r="H38" s="52">
        <v>21.7</v>
      </c>
      <c r="I38" s="7"/>
    </row>
    <row r="39" spans="3:9" ht="31.5">
      <c r="C39" s="25" t="s">
        <v>57</v>
      </c>
      <c r="D39" s="24" t="s">
        <v>20</v>
      </c>
      <c r="E39" s="24" t="s">
        <v>9</v>
      </c>
      <c r="F39" s="20" t="s">
        <v>33</v>
      </c>
      <c r="G39" s="18" t="s">
        <v>12</v>
      </c>
      <c r="H39" s="52">
        <v>6.3</v>
      </c>
      <c r="I39" s="7"/>
    </row>
    <row r="40" spans="3:9" ht="31.5">
      <c r="C40" s="31" t="s">
        <v>47</v>
      </c>
      <c r="D40" s="11" t="s">
        <v>9</v>
      </c>
      <c r="E40" s="11"/>
      <c r="F40" s="9"/>
      <c r="G40" s="29"/>
      <c r="H40" s="51">
        <f>H41</f>
        <v>10</v>
      </c>
      <c r="I40" s="7"/>
    </row>
    <row r="41" spans="3:9" ht="31.5">
      <c r="C41" s="27" t="s">
        <v>48</v>
      </c>
      <c r="D41" s="14" t="s">
        <v>9</v>
      </c>
      <c r="E41" s="14" t="s">
        <v>8</v>
      </c>
      <c r="F41" s="16"/>
      <c r="G41" s="15"/>
      <c r="H41" s="55">
        <f>H42</f>
        <v>10</v>
      </c>
      <c r="I41" s="7"/>
    </row>
    <row r="42" spans="3:9" ht="47.25">
      <c r="C42" s="25" t="s">
        <v>49</v>
      </c>
      <c r="D42" s="24" t="s">
        <v>9</v>
      </c>
      <c r="E42" s="24" t="s">
        <v>8</v>
      </c>
      <c r="F42" s="20" t="s">
        <v>46</v>
      </c>
      <c r="G42" s="18"/>
      <c r="H42" s="52">
        <v>10</v>
      </c>
      <c r="I42" s="7"/>
    </row>
    <row r="43" spans="3:9" ht="31.5">
      <c r="C43" s="25" t="s">
        <v>56</v>
      </c>
      <c r="D43" s="24" t="s">
        <v>9</v>
      </c>
      <c r="E43" s="24" t="s">
        <v>8</v>
      </c>
      <c r="F43" s="20" t="s">
        <v>46</v>
      </c>
      <c r="G43" s="18" t="s">
        <v>12</v>
      </c>
      <c r="H43" s="52">
        <v>10</v>
      </c>
      <c r="I43" s="7"/>
    </row>
    <row r="44" spans="3:9" ht="15.75">
      <c r="C44" s="32" t="s">
        <v>22</v>
      </c>
      <c r="D44" s="11" t="s">
        <v>23</v>
      </c>
      <c r="E44" s="11"/>
      <c r="F44" s="11"/>
      <c r="G44" s="11"/>
      <c r="H44" s="51">
        <f>H48+H45</f>
        <v>469</v>
      </c>
      <c r="I44" s="7"/>
    </row>
    <row r="45" spans="3:9" ht="15.75">
      <c r="C45" s="25" t="s">
        <v>76</v>
      </c>
      <c r="D45" s="66" t="s">
        <v>23</v>
      </c>
      <c r="E45" s="66" t="s">
        <v>20</v>
      </c>
      <c r="F45" s="64"/>
      <c r="G45" s="62"/>
      <c r="H45" s="63">
        <f>H46</f>
        <v>100</v>
      </c>
      <c r="I45" s="7"/>
    </row>
    <row r="46" spans="3:9" ht="31.5">
      <c r="C46" s="25" t="s">
        <v>77</v>
      </c>
      <c r="D46" s="66" t="s">
        <v>23</v>
      </c>
      <c r="E46" s="66" t="s">
        <v>20</v>
      </c>
      <c r="F46" s="64" t="s">
        <v>78</v>
      </c>
      <c r="G46" s="62"/>
      <c r="H46" s="65">
        <f>H47</f>
        <v>100</v>
      </c>
      <c r="I46" s="7"/>
    </row>
    <row r="47" spans="3:9" ht="31.5">
      <c r="C47" s="25" t="s">
        <v>80</v>
      </c>
      <c r="D47" s="66" t="s">
        <v>23</v>
      </c>
      <c r="E47" s="66" t="s">
        <v>20</v>
      </c>
      <c r="F47" s="64" t="s">
        <v>78</v>
      </c>
      <c r="G47" s="66" t="s">
        <v>12</v>
      </c>
      <c r="H47" s="65">
        <v>100</v>
      </c>
      <c r="I47" s="7"/>
    </row>
    <row r="48" spans="3:9" ht="15.75">
      <c r="C48" s="23" t="s">
        <v>24</v>
      </c>
      <c r="D48" s="14" t="s">
        <v>23</v>
      </c>
      <c r="E48" s="14" t="s">
        <v>9</v>
      </c>
      <c r="F48" s="14"/>
      <c r="G48" s="14"/>
      <c r="H48" s="55">
        <f>H49+H51+H54</f>
        <v>369</v>
      </c>
      <c r="I48" s="7"/>
    </row>
    <row r="49" spans="3:9" ht="15.75">
      <c r="C49" s="33" t="s">
        <v>41</v>
      </c>
      <c r="D49" s="24" t="s">
        <v>23</v>
      </c>
      <c r="E49" s="24" t="s">
        <v>9</v>
      </c>
      <c r="F49" s="20" t="s">
        <v>42</v>
      </c>
      <c r="G49" s="24"/>
      <c r="H49" s="51">
        <f>H50</f>
        <v>299</v>
      </c>
      <c r="I49" s="7"/>
    </row>
    <row r="50" spans="3:9" ht="31.5">
      <c r="C50" s="25" t="s">
        <v>57</v>
      </c>
      <c r="D50" s="24" t="s">
        <v>23</v>
      </c>
      <c r="E50" s="24" t="s">
        <v>9</v>
      </c>
      <c r="F50" s="20" t="s">
        <v>42</v>
      </c>
      <c r="G50" s="24" t="s">
        <v>12</v>
      </c>
      <c r="H50" s="52">
        <v>299</v>
      </c>
      <c r="I50" s="7"/>
    </row>
    <row r="51" spans="3:9" ht="15.75">
      <c r="C51" s="34" t="s">
        <v>25</v>
      </c>
      <c r="D51" s="24" t="s">
        <v>23</v>
      </c>
      <c r="E51" s="24" t="s">
        <v>9</v>
      </c>
      <c r="F51" s="20" t="s">
        <v>70</v>
      </c>
      <c r="G51" s="24"/>
      <c r="H51" s="51">
        <f>H52+H53</f>
        <v>60</v>
      </c>
      <c r="I51" s="7"/>
    </row>
    <row r="52" spans="3:9" ht="31.5">
      <c r="C52" s="25" t="s">
        <v>57</v>
      </c>
      <c r="D52" s="24" t="s">
        <v>23</v>
      </c>
      <c r="E52" s="24" t="s">
        <v>9</v>
      </c>
      <c r="F52" s="20" t="s">
        <v>70</v>
      </c>
      <c r="G52" s="24" t="s">
        <v>12</v>
      </c>
      <c r="H52" s="52">
        <v>20</v>
      </c>
      <c r="I52" s="7"/>
    </row>
    <row r="53" spans="3:9" ht="15.75">
      <c r="C53" s="25" t="s">
        <v>67</v>
      </c>
      <c r="D53" s="24" t="s">
        <v>23</v>
      </c>
      <c r="E53" s="24" t="s">
        <v>9</v>
      </c>
      <c r="F53" s="20" t="s">
        <v>70</v>
      </c>
      <c r="G53" s="24" t="s">
        <v>68</v>
      </c>
      <c r="H53" s="52">
        <v>40</v>
      </c>
      <c r="I53" s="7"/>
    </row>
    <row r="54" spans="3:9" ht="15.75">
      <c r="C54" s="25" t="s">
        <v>74</v>
      </c>
      <c r="D54" s="66" t="s">
        <v>23</v>
      </c>
      <c r="E54" s="66" t="s">
        <v>9</v>
      </c>
      <c r="F54" s="67" t="s">
        <v>79</v>
      </c>
      <c r="G54" s="66"/>
      <c r="H54" s="63">
        <v>10</v>
      </c>
      <c r="I54" s="7"/>
    </row>
    <row r="55" spans="3:9" ht="31.5">
      <c r="C55" s="25" t="s">
        <v>57</v>
      </c>
      <c r="D55" s="66" t="s">
        <v>23</v>
      </c>
      <c r="E55" s="66" t="s">
        <v>9</v>
      </c>
      <c r="F55" s="67" t="s">
        <v>79</v>
      </c>
      <c r="G55" s="66" t="s">
        <v>12</v>
      </c>
      <c r="H55" s="65">
        <v>10</v>
      </c>
      <c r="I55" s="7"/>
    </row>
    <row r="56" spans="3:9" ht="15.75">
      <c r="C56" s="32" t="s">
        <v>26</v>
      </c>
      <c r="D56" s="11" t="s">
        <v>10</v>
      </c>
      <c r="E56" s="11"/>
      <c r="F56" s="11"/>
      <c r="G56" s="11"/>
      <c r="H56" s="51">
        <f>H57</f>
        <v>166</v>
      </c>
      <c r="I56" s="7"/>
    </row>
    <row r="57" spans="3:9" ht="15.75">
      <c r="C57" s="35" t="s">
        <v>19</v>
      </c>
      <c r="D57" s="14" t="s">
        <v>10</v>
      </c>
      <c r="E57" s="14" t="s">
        <v>6</v>
      </c>
      <c r="F57" s="14"/>
      <c r="G57" s="14"/>
      <c r="H57" s="55">
        <f>H58</f>
        <v>166</v>
      </c>
      <c r="I57" s="7"/>
    </row>
    <row r="58" spans="3:9" ht="31.5">
      <c r="C58" s="36" t="s">
        <v>11</v>
      </c>
      <c r="D58" s="24" t="s">
        <v>10</v>
      </c>
      <c r="E58" s="24" t="s">
        <v>6</v>
      </c>
      <c r="F58" s="20" t="s">
        <v>50</v>
      </c>
      <c r="G58" s="24"/>
      <c r="H58" s="52">
        <v>166</v>
      </c>
      <c r="I58" s="7"/>
    </row>
    <row r="59" spans="3:9" ht="31.5">
      <c r="C59" s="25" t="s">
        <v>57</v>
      </c>
      <c r="D59" s="24" t="s">
        <v>10</v>
      </c>
      <c r="E59" s="24" t="s">
        <v>6</v>
      </c>
      <c r="F59" s="20" t="s">
        <v>50</v>
      </c>
      <c r="G59" s="24" t="s">
        <v>12</v>
      </c>
      <c r="H59" s="52">
        <v>166</v>
      </c>
      <c r="I59" s="7"/>
    </row>
    <row r="60" spans="3:9" ht="15.75">
      <c r="C60" s="37" t="s">
        <v>44</v>
      </c>
      <c r="D60" s="38" t="s">
        <v>27</v>
      </c>
      <c r="E60" s="38" t="s">
        <v>27</v>
      </c>
      <c r="F60" s="38" t="s">
        <v>45</v>
      </c>
      <c r="G60" s="38" t="s">
        <v>29</v>
      </c>
      <c r="H60" s="39">
        <f>H12+H34+H40+H44+H56</f>
        <v>2632.6000000000004</v>
      </c>
      <c r="I60" s="7"/>
    </row>
    <row r="61" spans="3:9" ht="13.5" customHeight="1">
      <c r="C61" s="40"/>
      <c r="D61" s="41"/>
      <c r="E61" s="41"/>
      <c r="F61" s="41"/>
      <c r="G61" s="41"/>
      <c r="H61" s="7"/>
      <c r="I61" s="7"/>
    </row>
    <row r="62" spans="3:9" ht="21" customHeight="1">
      <c r="C62" s="40"/>
      <c r="D62" s="41"/>
      <c r="E62" s="41"/>
      <c r="F62" s="41"/>
      <c r="G62" s="41"/>
      <c r="H62" s="7"/>
      <c r="I62" s="7"/>
    </row>
    <row r="63" spans="3:9" ht="15">
      <c r="C63" s="1"/>
      <c r="D63" s="3"/>
      <c r="E63" s="3"/>
      <c r="F63" s="3"/>
      <c r="G63" s="3"/>
      <c r="I63" s="7"/>
    </row>
    <row r="64" spans="3:9" ht="15">
      <c r="C64" s="1"/>
      <c r="D64" s="3"/>
      <c r="E64" s="3"/>
      <c r="F64" s="3"/>
      <c r="G64" s="3"/>
      <c r="I64" s="7"/>
    </row>
    <row r="65" spans="3:9" ht="15">
      <c r="C65" s="1"/>
      <c r="D65" s="3"/>
      <c r="E65" s="3"/>
      <c r="F65" s="3"/>
      <c r="G65" s="3"/>
      <c r="I65" s="7"/>
    </row>
    <row r="66" spans="3:7" ht="12.75">
      <c r="C66" s="1"/>
      <c r="D66" s="3"/>
      <c r="E66" s="3"/>
      <c r="F66" s="3"/>
      <c r="G66" s="3"/>
    </row>
    <row r="67" spans="3:7" ht="12.75">
      <c r="C67" s="1"/>
      <c r="D67" s="3"/>
      <c r="E67" s="3"/>
      <c r="F67" s="3"/>
      <c r="G67" s="3"/>
    </row>
    <row r="68" spans="3:7" ht="12.75">
      <c r="C68" s="1"/>
      <c r="D68" s="3"/>
      <c r="E68" s="3"/>
      <c r="F68" s="3"/>
      <c r="G68" s="3"/>
    </row>
    <row r="69" spans="3:7" ht="12.75">
      <c r="C69" s="1"/>
      <c r="D69" s="3"/>
      <c r="E69" s="3"/>
      <c r="F69" s="3"/>
      <c r="G69" s="3"/>
    </row>
    <row r="70" spans="3:7" ht="12.75">
      <c r="C70" s="1"/>
      <c r="D70" s="3"/>
      <c r="E70" s="3"/>
      <c r="F70" s="3"/>
      <c r="G70" s="3"/>
    </row>
    <row r="71" spans="3:7" ht="12.75">
      <c r="C71" s="1"/>
      <c r="D71" s="3"/>
      <c r="E71" s="3"/>
      <c r="F71" s="3"/>
      <c r="G71" s="3"/>
    </row>
    <row r="72" spans="3:7" ht="12.75">
      <c r="C72" s="1"/>
      <c r="D72" s="3"/>
      <c r="E72" s="3"/>
      <c r="F72" s="3"/>
      <c r="G72" s="3"/>
    </row>
    <row r="73" spans="3:7" ht="12.75">
      <c r="C73" s="1"/>
      <c r="D73" s="3"/>
      <c r="E73" s="3"/>
      <c r="F73" s="3"/>
      <c r="G73" s="3"/>
    </row>
    <row r="74" spans="3:7" ht="12.75">
      <c r="C74" s="1"/>
      <c r="D74" s="3"/>
      <c r="E74" s="3"/>
      <c r="F74" s="3"/>
      <c r="G74" s="3"/>
    </row>
    <row r="75" spans="3:7" ht="12.75">
      <c r="C75" s="1"/>
      <c r="D75" s="3"/>
      <c r="E75" s="3"/>
      <c r="F75" s="3"/>
      <c r="G75" s="3"/>
    </row>
    <row r="76" spans="3:7" ht="12.75">
      <c r="C76" s="1"/>
      <c r="D76" s="3"/>
      <c r="E76" s="3"/>
      <c r="F76" s="3"/>
      <c r="G76" s="3"/>
    </row>
    <row r="77" spans="3:7" ht="12.75">
      <c r="C77" s="1"/>
      <c r="D77" s="3"/>
      <c r="E77" s="3"/>
      <c r="F77" s="3"/>
      <c r="G77" s="3"/>
    </row>
    <row r="78" spans="3:7" ht="12.75">
      <c r="C78" s="1"/>
      <c r="D78" s="3"/>
      <c r="E78" s="3"/>
      <c r="F78" s="3"/>
      <c r="G78" s="3"/>
    </row>
    <row r="79" spans="3:7" ht="12.75">
      <c r="C79" s="1"/>
      <c r="D79" s="3"/>
      <c r="E79" s="3"/>
      <c r="F79" s="3"/>
      <c r="G79" s="3"/>
    </row>
    <row r="80" spans="3:7" ht="12.75">
      <c r="C80" s="1"/>
      <c r="D80" s="3"/>
      <c r="E80" s="3"/>
      <c r="F80" s="3"/>
      <c r="G80" s="3"/>
    </row>
    <row r="81" spans="3:7" ht="12.75">
      <c r="C81" s="1"/>
      <c r="D81" s="3"/>
      <c r="E81" s="3"/>
      <c r="F81" s="3"/>
      <c r="G81" s="3"/>
    </row>
    <row r="82" spans="3:7" ht="12.75">
      <c r="C82" s="1"/>
      <c r="D82" s="3"/>
      <c r="E82" s="3"/>
      <c r="F82" s="3"/>
      <c r="G82" s="3"/>
    </row>
    <row r="83" spans="3:7" ht="12.75">
      <c r="C83" s="1"/>
      <c r="D83" s="3"/>
      <c r="E83" s="3"/>
      <c r="F83" s="3"/>
      <c r="G83" s="3"/>
    </row>
    <row r="84" spans="3:7" ht="12.75">
      <c r="C84" s="1"/>
      <c r="D84" s="3"/>
      <c r="E84" s="3"/>
      <c r="F84" s="3"/>
      <c r="G84" s="3"/>
    </row>
    <row r="85" spans="3:7" ht="12.75">
      <c r="C85" s="1"/>
      <c r="D85" s="3"/>
      <c r="E85" s="3"/>
      <c r="F85" s="3"/>
      <c r="G85" s="3"/>
    </row>
    <row r="86" spans="3:7" ht="12.75">
      <c r="C86" s="1"/>
      <c r="D86" s="3"/>
      <c r="E86" s="3"/>
      <c r="F86" s="3"/>
      <c r="G86" s="3"/>
    </row>
    <row r="87" spans="3:7" ht="12.75">
      <c r="C87" s="1"/>
      <c r="D87" s="3"/>
      <c r="E87" s="3"/>
      <c r="F87" s="3"/>
      <c r="G87" s="3"/>
    </row>
    <row r="88" spans="3:7" ht="12.75">
      <c r="C88" s="1"/>
      <c r="D88" s="3"/>
      <c r="E88" s="3"/>
      <c r="F88" s="3"/>
      <c r="G88" s="3"/>
    </row>
    <row r="89" spans="3:7" ht="12.75">
      <c r="C89" s="1"/>
      <c r="D89" s="3"/>
      <c r="E89" s="3"/>
      <c r="F89" s="3"/>
      <c r="G89" s="3"/>
    </row>
    <row r="90" spans="3:7" ht="12.75">
      <c r="C90" s="1"/>
      <c r="D90" s="3"/>
      <c r="E90" s="3"/>
      <c r="F90" s="3"/>
      <c r="G90" s="3"/>
    </row>
    <row r="91" spans="3:7" ht="12.75">
      <c r="C91" s="5"/>
      <c r="D91" s="3"/>
      <c r="E91" s="3"/>
      <c r="F91" s="3"/>
      <c r="G91" s="3"/>
    </row>
    <row r="92" spans="3:7" ht="12.75">
      <c r="C92" s="5"/>
      <c r="D92" s="3"/>
      <c r="E92" s="3"/>
      <c r="F92" s="3"/>
      <c r="G92" s="3"/>
    </row>
    <row r="93" spans="3:7" ht="12.75">
      <c r="C93" s="5"/>
      <c r="D93" s="3"/>
      <c r="E93" s="3"/>
      <c r="F93" s="3"/>
      <c r="G93" s="3"/>
    </row>
    <row r="94" spans="3:7" ht="12.75">
      <c r="C94" s="5"/>
      <c r="D94" s="3"/>
      <c r="E94" s="3"/>
      <c r="F94" s="3"/>
      <c r="G94" s="3"/>
    </row>
    <row r="95" spans="3:7" ht="12.75">
      <c r="C95" s="5"/>
      <c r="D95" s="3"/>
      <c r="E95" s="3"/>
      <c r="F95" s="3"/>
      <c r="G95" s="3"/>
    </row>
    <row r="96" spans="3:7" ht="12.75">
      <c r="C96" s="5"/>
      <c r="D96" s="3"/>
      <c r="E96" s="3"/>
      <c r="F96" s="3"/>
      <c r="G96" s="3"/>
    </row>
    <row r="97" spans="3:7" ht="12.75">
      <c r="C97" s="5"/>
      <c r="D97" s="3"/>
      <c r="E97" s="3"/>
      <c r="F97" s="3"/>
      <c r="G97" s="3"/>
    </row>
    <row r="98" spans="3:7" ht="12.75">
      <c r="C98" s="5"/>
      <c r="D98" s="3"/>
      <c r="E98" s="3"/>
      <c r="F98" s="3"/>
      <c r="G98" s="3"/>
    </row>
    <row r="99" spans="3:7" ht="12.75">
      <c r="C99" s="5"/>
      <c r="D99" s="3"/>
      <c r="E99" s="3"/>
      <c r="F99" s="3"/>
      <c r="G99" s="3"/>
    </row>
    <row r="100" spans="3:7" ht="12.75">
      <c r="C100" s="5"/>
      <c r="D100" s="3"/>
      <c r="E100" s="3"/>
      <c r="F100" s="3"/>
      <c r="G100" s="3"/>
    </row>
    <row r="101" spans="3:7" ht="12.75">
      <c r="C101" s="5"/>
      <c r="D101" s="3"/>
      <c r="E101" s="3"/>
      <c r="F101" s="3"/>
      <c r="G101" s="3"/>
    </row>
    <row r="102" spans="3:7" ht="12.75">
      <c r="C102" s="5"/>
      <c r="D102" s="3"/>
      <c r="E102" s="3"/>
      <c r="F102" s="3"/>
      <c r="G102" s="3"/>
    </row>
    <row r="103" spans="3:7" ht="12.75">
      <c r="C103" s="5"/>
      <c r="D103" s="3"/>
      <c r="E103" s="3"/>
      <c r="F103" s="3"/>
      <c r="G103" s="3"/>
    </row>
    <row r="104" spans="3:7" ht="12.75">
      <c r="C104" s="5"/>
      <c r="D104" s="3"/>
      <c r="E104" s="3"/>
      <c r="F104" s="3"/>
      <c r="G104" s="3"/>
    </row>
    <row r="105" spans="3:7" ht="12.75">
      <c r="C105" s="5"/>
      <c r="D105" s="3"/>
      <c r="E105" s="3"/>
      <c r="F105" s="3"/>
      <c r="G105" s="3"/>
    </row>
    <row r="106" spans="3:7" ht="12.75">
      <c r="C106" s="5"/>
      <c r="D106" s="3"/>
      <c r="E106" s="3"/>
      <c r="F106" s="3"/>
      <c r="G106" s="3"/>
    </row>
    <row r="107" spans="3:7" ht="12.75">
      <c r="C107" s="5"/>
      <c r="D107" s="3"/>
      <c r="E107" s="3"/>
      <c r="F107" s="3"/>
      <c r="G107" s="3"/>
    </row>
    <row r="108" spans="3:7" ht="12.75">
      <c r="C108" s="5"/>
      <c r="D108" s="3"/>
      <c r="E108" s="3"/>
      <c r="F108" s="3"/>
      <c r="G108" s="3"/>
    </row>
    <row r="109" spans="3:7" ht="12.75">
      <c r="C109" s="6"/>
      <c r="D109" s="4"/>
      <c r="E109" s="4"/>
      <c r="F109" s="4"/>
      <c r="G109" s="4"/>
    </row>
    <row r="110" spans="3:7" ht="12.75">
      <c r="C110" s="6"/>
      <c r="D110" s="4"/>
      <c r="E110" s="4"/>
      <c r="F110" s="4"/>
      <c r="G110" s="4"/>
    </row>
    <row r="111" spans="3:7" ht="12.75">
      <c r="C111" s="6"/>
      <c r="D111" s="4"/>
      <c r="E111" s="4"/>
      <c r="F111" s="4"/>
      <c r="G111" s="4"/>
    </row>
    <row r="112" spans="3:7" ht="12.75">
      <c r="C112" s="6"/>
      <c r="D112" s="4"/>
      <c r="E112" s="4"/>
      <c r="F112" s="4"/>
      <c r="G112" s="4"/>
    </row>
    <row r="113" spans="3:7" ht="12.75">
      <c r="C113" s="6"/>
      <c r="D113" s="4"/>
      <c r="E113" s="4"/>
      <c r="F113" s="4"/>
      <c r="G113" s="4"/>
    </row>
    <row r="114" spans="3:7" ht="12.75">
      <c r="C114" s="6"/>
      <c r="D114" s="4"/>
      <c r="E114" s="4"/>
      <c r="F114" s="4"/>
      <c r="G114" s="4"/>
    </row>
    <row r="115" spans="3:7" ht="12.75">
      <c r="C115" s="6"/>
      <c r="D115" s="4"/>
      <c r="E115" s="4"/>
      <c r="F115" s="4"/>
      <c r="G115" s="4"/>
    </row>
    <row r="116" spans="3:7" ht="12.75">
      <c r="C116" s="6"/>
      <c r="D116" s="4"/>
      <c r="E116" s="4"/>
      <c r="F116" s="4"/>
      <c r="G116" s="4"/>
    </row>
    <row r="117" spans="3:7" ht="12.75">
      <c r="C117" s="6"/>
      <c r="D117" s="4"/>
      <c r="E117" s="4"/>
      <c r="F117" s="4"/>
      <c r="G117" s="4"/>
    </row>
    <row r="118" spans="3:7" ht="12.75">
      <c r="C118" s="6"/>
      <c r="D118" s="4"/>
      <c r="E118" s="4"/>
      <c r="F118" s="4"/>
      <c r="G118" s="4"/>
    </row>
    <row r="119" spans="3:7" ht="12.75">
      <c r="C119" s="6"/>
      <c r="D119" s="4"/>
      <c r="E119" s="4"/>
      <c r="F119" s="4"/>
      <c r="G119" s="4"/>
    </row>
    <row r="120" spans="3:7" ht="12.75">
      <c r="C120" s="6"/>
      <c r="D120" s="4"/>
      <c r="E120" s="4"/>
      <c r="F120" s="4"/>
      <c r="G120" s="4"/>
    </row>
    <row r="121" spans="3:7" ht="12.75">
      <c r="C121" s="6"/>
      <c r="D121" s="4"/>
      <c r="E121" s="4"/>
      <c r="F121" s="4"/>
      <c r="G121" s="4"/>
    </row>
    <row r="122" spans="3:7" ht="12.75">
      <c r="C122" s="6"/>
      <c r="D122" s="4"/>
      <c r="E122" s="4"/>
      <c r="F122" s="4"/>
      <c r="G122" s="4"/>
    </row>
    <row r="123" spans="3:7" ht="12.75">
      <c r="C123" s="6"/>
      <c r="D123" s="4"/>
      <c r="E123" s="4"/>
      <c r="F123" s="4"/>
      <c r="G123" s="4"/>
    </row>
    <row r="124" spans="3:7" ht="12.75">
      <c r="C124" s="6"/>
      <c r="D124" s="4"/>
      <c r="E124" s="4"/>
      <c r="F124" s="4"/>
      <c r="G124" s="4"/>
    </row>
    <row r="125" spans="3:7" ht="12.75">
      <c r="C125" s="6"/>
      <c r="D125" s="4"/>
      <c r="E125" s="4"/>
      <c r="F125" s="4"/>
      <c r="G125" s="4"/>
    </row>
    <row r="126" spans="3:7" ht="12.75">
      <c r="C126" s="6"/>
      <c r="D126" s="4"/>
      <c r="E126" s="4"/>
      <c r="F126" s="4"/>
      <c r="G126" s="4"/>
    </row>
    <row r="127" spans="3:7" ht="12.75">
      <c r="C127" s="6"/>
      <c r="D127" s="4"/>
      <c r="E127" s="4"/>
      <c r="F127" s="4"/>
      <c r="G127" s="4"/>
    </row>
    <row r="128" spans="3:7" ht="12.75">
      <c r="C128" s="6"/>
      <c r="D128" s="4"/>
      <c r="E128" s="4"/>
      <c r="F128" s="4"/>
      <c r="G128" s="4"/>
    </row>
    <row r="129" spans="3:7" ht="12.75">
      <c r="C129" s="6"/>
      <c r="D129" s="4"/>
      <c r="E129" s="4"/>
      <c r="F129" s="4"/>
      <c r="G129" s="4"/>
    </row>
    <row r="130" spans="3:7" ht="12.75">
      <c r="C130" s="6"/>
      <c r="D130" s="4"/>
      <c r="E130" s="4"/>
      <c r="F130" s="4"/>
      <c r="G130" s="4"/>
    </row>
    <row r="131" spans="3:7" ht="12.75">
      <c r="C131" s="6"/>
      <c r="D131" s="4"/>
      <c r="E131" s="4"/>
      <c r="F131" s="4"/>
      <c r="G131" s="4"/>
    </row>
    <row r="132" spans="3:7" ht="12.75">
      <c r="C132" s="6"/>
      <c r="D132" s="4"/>
      <c r="E132" s="4"/>
      <c r="F132" s="4"/>
      <c r="G132" s="4"/>
    </row>
    <row r="133" spans="3:7" ht="12.75">
      <c r="C133" s="6"/>
      <c r="D133" s="4"/>
      <c r="E133" s="4"/>
      <c r="F133" s="4"/>
      <c r="G133" s="4"/>
    </row>
    <row r="134" spans="3:7" ht="12.75">
      <c r="C134" s="6"/>
      <c r="D134" s="4"/>
      <c r="E134" s="4"/>
      <c r="F134" s="4"/>
      <c r="G134" s="4"/>
    </row>
    <row r="135" spans="3:7" ht="12.75">
      <c r="C135" s="6"/>
      <c r="D135" s="4"/>
      <c r="E135" s="4"/>
      <c r="F135" s="4"/>
      <c r="G135" s="4"/>
    </row>
    <row r="136" spans="3:7" ht="12.75">
      <c r="C136" s="6"/>
      <c r="D136" s="4"/>
      <c r="E136" s="4"/>
      <c r="F136" s="4"/>
      <c r="G136" s="4"/>
    </row>
    <row r="137" spans="3:7" ht="12.75">
      <c r="C137" s="6"/>
      <c r="D137" s="4"/>
      <c r="E137" s="4"/>
      <c r="F137" s="4"/>
      <c r="G137" s="4"/>
    </row>
    <row r="138" spans="3:7" ht="12.75">
      <c r="C138" s="6"/>
      <c r="D138" s="4"/>
      <c r="E138" s="4"/>
      <c r="F138" s="4"/>
      <c r="G138" s="4"/>
    </row>
    <row r="139" spans="3:7" ht="12.75">
      <c r="C139" s="6"/>
      <c r="D139" s="4"/>
      <c r="E139" s="4"/>
      <c r="F139" s="4"/>
      <c r="G139" s="4"/>
    </row>
    <row r="140" spans="3:7" ht="12.75">
      <c r="C140" s="6"/>
      <c r="D140" s="4"/>
      <c r="E140" s="4"/>
      <c r="F140" s="4"/>
      <c r="G140" s="4"/>
    </row>
    <row r="141" spans="3:7" ht="12.75">
      <c r="C141" s="6"/>
      <c r="D141" s="4"/>
      <c r="E141" s="4"/>
      <c r="F141" s="4"/>
      <c r="G141" s="4"/>
    </row>
    <row r="142" spans="3:7" ht="12.75">
      <c r="C142" s="6"/>
      <c r="D142" s="4"/>
      <c r="E142" s="4"/>
      <c r="F142" s="4"/>
      <c r="G142" s="4"/>
    </row>
    <row r="143" spans="3:7" ht="12.75">
      <c r="C143" s="6"/>
      <c r="D143" s="4"/>
      <c r="E143" s="4"/>
      <c r="F143" s="4"/>
      <c r="G143" s="4"/>
    </row>
    <row r="144" spans="3:7" ht="12.75">
      <c r="C144" s="6"/>
      <c r="D144" s="4"/>
      <c r="E144" s="4"/>
      <c r="F144" s="4"/>
      <c r="G144" s="4"/>
    </row>
    <row r="145" spans="3:7" ht="12.75">
      <c r="C145" s="6"/>
      <c r="D145" s="4"/>
      <c r="E145" s="4"/>
      <c r="F145" s="4"/>
      <c r="G145" s="4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</sheetData>
  <sheetProtection/>
  <mergeCells count="10">
    <mergeCell ref="C8:H8"/>
    <mergeCell ref="E4:H4"/>
    <mergeCell ref="H10:H11"/>
    <mergeCell ref="C10:C11"/>
    <mergeCell ref="D10:D11"/>
    <mergeCell ref="E10:E11"/>
    <mergeCell ref="F10:F11"/>
    <mergeCell ref="G10:G11"/>
    <mergeCell ref="C9:G9"/>
    <mergeCell ref="C7:H7"/>
  </mergeCells>
  <printOptions/>
  <pageMargins left="0.2755905511811024" right="0.28" top="0.17" bottom="0.15748031496062992" header="0.1968503937007874" footer="0.2755905511811024"/>
  <pageSetup fitToWidth="0" fitToHeight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54"/>
  <sheetViews>
    <sheetView tabSelected="1" zoomScale="75" zoomScaleNormal="75" zoomScaleSheetLayoutView="100" zoomScalePageLayoutView="0" workbookViewId="0" topLeftCell="A1">
      <selection activeCell="C7" sqref="C7:I7"/>
    </sheetView>
  </sheetViews>
  <sheetFormatPr defaultColWidth="9.00390625" defaultRowHeight="12.75"/>
  <cols>
    <col min="3" max="3" width="71.625" style="0" customWidth="1"/>
    <col min="4" max="4" width="10.375" style="0" customWidth="1"/>
    <col min="5" max="5" width="11.75390625" style="0" customWidth="1"/>
    <col min="6" max="6" width="10.375" style="0" customWidth="1"/>
    <col min="7" max="7" width="17.125" style="0" customWidth="1"/>
    <col min="8" max="8" width="12.875" style="0" customWidth="1"/>
    <col min="9" max="9" width="16.625" style="0" customWidth="1"/>
  </cols>
  <sheetData>
    <row r="1" spans="3:10" ht="15.75">
      <c r="C1" s="68"/>
      <c r="D1" s="68"/>
      <c r="E1" s="69"/>
      <c r="F1" s="69" t="s">
        <v>89</v>
      </c>
      <c r="G1" s="69"/>
      <c r="H1" s="69"/>
      <c r="I1" s="69"/>
      <c r="J1" s="8"/>
    </row>
    <row r="2" spans="3:10" ht="15.75">
      <c r="C2" s="68"/>
      <c r="D2" s="68"/>
      <c r="E2" s="69"/>
      <c r="F2" s="69" t="s">
        <v>85</v>
      </c>
      <c r="G2" s="69"/>
      <c r="H2" s="69"/>
      <c r="I2" s="69"/>
      <c r="J2" s="8"/>
    </row>
    <row r="3" spans="3:10" ht="15.75">
      <c r="C3" s="68"/>
      <c r="D3" s="68"/>
      <c r="E3" s="69"/>
      <c r="F3" s="69" t="s">
        <v>55</v>
      </c>
      <c r="G3" s="69"/>
      <c r="H3" s="69"/>
      <c r="I3" s="69"/>
      <c r="J3" s="8"/>
    </row>
    <row r="4" spans="3:10" ht="15.75">
      <c r="C4" s="68"/>
      <c r="D4" s="68"/>
      <c r="E4" s="69"/>
      <c r="F4" s="123" t="s">
        <v>72</v>
      </c>
      <c r="G4" s="123"/>
      <c r="H4" s="123"/>
      <c r="I4" s="123"/>
      <c r="J4" s="8"/>
    </row>
    <row r="5" spans="3:10" ht="15.75">
      <c r="C5" s="68"/>
      <c r="D5" s="68"/>
      <c r="E5" s="69"/>
      <c r="F5" s="69" t="s">
        <v>92</v>
      </c>
      <c r="G5" s="69"/>
      <c r="H5" s="69"/>
      <c r="I5" s="69"/>
      <c r="J5" s="8"/>
    </row>
    <row r="6" spans="3:10" ht="15.75">
      <c r="C6" s="68"/>
      <c r="D6" s="68"/>
      <c r="E6" s="69"/>
      <c r="F6" s="69"/>
      <c r="G6" s="69"/>
      <c r="H6" s="69"/>
      <c r="I6" s="69"/>
      <c r="J6" s="8"/>
    </row>
    <row r="7" spans="3:10" ht="15.75">
      <c r="C7" s="117" t="s">
        <v>86</v>
      </c>
      <c r="D7" s="117"/>
      <c r="E7" s="117"/>
      <c r="F7" s="117"/>
      <c r="G7" s="117"/>
      <c r="H7" s="117"/>
      <c r="I7" s="117"/>
      <c r="J7" s="7"/>
    </row>
    <row r="8" spans="3:10" ht="15.75">
      <c r="C8" s="124" t="s">
        <v>73</v>
      </c>
      <c r="D8" s="124"/>
      <c r="E8" s="124"/>
      <c r="F8" s="124"/>
      <c r="G8" s="124"/>
      <c r="H8" s="124"/>
      <c r="I8" s="124"/>
      <c r="J8" s="7"/>
    </row>
    <row r="9" spans="3:10" ht="15.75">
      <c r="C9" s="124"/>
      <c r="D9" s="124"/>
      <c r="E9" s="124"/>
      <c r="F9" s="124"/>
      <c r="G9" s="124"/>
      <c r="H9" s="124"/>
      <c r="I9" s="68"/>
      <c r="J9" s="7"/>
    </row>
    <row r="10" spans="3:10" ht="15" customHeight="1">
      <c r="C10" s="120" t="s">
        <v>0</v>
      </c>
      <c r="D10" s="121" t="s">
        <v>43</v>
      </c>
      <c r="E10" s="120" t="s">
        <v>1</v>
      </c>
      <c r="F10" s="120" t="s">
        <v>5</v>
      </c>
      <c r="G10" s="120" t="s">
        <v>2</v>
      </c>
      <c r="H10" s="120" t="s">
        <v>3</v>
      </c>
      <c r="I10" s="120" t="s">
        <v>4</v>
      </c>
      <c r="J10" s="7"/>
    </row>
    <row r="11" spans="3:10" ht="15" customHeight="1">
      <c r="C11" s="120"/>
      <c r="D11" s="122"/>
      <c r="E11" s="120"/>
      <c r="F11" s="120"/>
      <c r="G11" s="120"/>
      <c r="H11" s="120"/>
      <c r="I11" s="120"/>
      <c r="J11" s="7"/>
    </row>
    <row r="12" spans="3:10" ht="15.75">
      <c r="C12" s="70" t="s">
        <v>18</v>
      </c>
      <c r="D12" s="70">
        <v>957</v>
      </c>
      <c r="E12" s="71" t="s">
        <v>6</v>
      </c>
      <c r="F12" s="71"/>
      <c r="G12" s="71"/>
      <c r="H12" s="70"/>
      <c r="I12" s="72">
        <f>I13+I17+I28+I31</f>
        <v>1887.7</v>
      </c>
      <c r="J12" s="7"/>
    </row>
    <row r="13" spans="3:10" ht="31.5">
      <c r="C13" s="73" t="s">
        <v>30</v>
      </c>
      <c r="D13" s="74">
        <v>957</v>
      </c>
      <c r="E13" s="75" t="s">
        <v>6</v>
      </c>
      <c r="F13" s="75" t="s">
        <v>20</v>
      </c>
      <c r="G13" s="76"/>
      <c r="H13" s="77"/>
      <c r="I13" s="78">
        <f>I14</f>
        <v>560</v>
      </c>
      <c r="J13" s="7"/>
    </row>
    <row r="14" spans="3:10" ht="78.75">
      <c r="C14" s="79" t="s">
        <v>58</v>
      </c>
      <c r="D14" s="80">
        <v>957</v>
      </c>
      <c r="E14" s="81" t="s">
        <v>6</v>
      </c>
      <c r="F14" s="81" t="s">
        <v>20</v>
      </c>
      <c r="G14" s="82" t="s">
        <v>31</v>
      </c>
      <c r="H14" s="83"/>
      <c r="I14" s="84">
        <f>SUM(I15:I16)</f>
        <v>560</v>
      </c>
      <c r="J14" s="7"/>
    </row>
    <row r="15" spans="3:10" ht="15.75">
      <c r="C15" s="85" t="s">
        <v>34</v>
      </c>
      <c r="D15" s="80">
        <v>957</v>
      </c>
      <c r="E15" s="81" t="s">
        <v>6</v>
      </c>
      <c r="F15" s="81" t="s">
        <v>20</v>
      </c>
      <c r="G15" s="82" t="s">
        <v>31</v>
      </c>
      <c r="H15" s="83">
        <v>121</v>
      </c>
      <c r="I15" s="84">
        <v>430</v>
      </c>
      <c r="J15" s="7"/>
    </row>
    <row r="16" spans="3:10" ht="47.25">
      <c r="C16" s="86" t="s">
        <v>38</v>
      </c>
      <c r="D16" s="80">
        <v>957</v>
      </c>
      <c r="E16" s="81" t="s">
        <v>6</v>
      </c>
      <c r="F16" s="81" t="s">
        <v>20</v>
      </c>
      <c r="G16" s="82" t="s">
        <v>31</v>
      </c>
      <c r="H16" s="83">
        <v>129</v>
      </c>
      <c r="I16" s="84">
        <v>130</v>
      </c>
      <c r="J16" s="7"/>
    </row>
    <row r="17" spans="3:10" ht="47.25">
      <c r="C17" s="77" t="s">
        <v>13</v>
      </c>
      <c r="D17" s="74">
        <v>957</v>
      </c>
      <c r="E17" s="75" t="s">
        <v>6</v>
      </c>
      <c r="F17" s="75" t="s">
        <v>7</v>
      </c>
      <c r="G17" s="75"/>
      <c r="H17" s="75"/>
      <c r="I17" s="78">
        <f>I18</f>
        <v>1300</v>
      </c>
      <c r="J17" s="7"/>
    </row>
    <row r="18" spans="3:10" ht="78.75">
      <c r="C18" s="79" t="s">
        <v>59</v>
      </c>
      <c r="D18" s="80">
        <v>957</v>
      </c>
      <c r="E18" s="81" t="s">
        <v>6</v>
      </c>
      <c r="F18" s="81" t="s">
        <v>7</v>
      </c>
      <c r="G18" s="82" t="s">
        <v>32</v>
      </c>
      <c r="H18" s="87"/>
      <c r="I18" s="84">
        <f>I19+I20+I21+I22+I23</f>
        <v>1300</v>
      </c>
      <c r="J18" s="7"/>
    </row>
    <row r="19" spans="3:10" ht="15.75">
      <c r="C19" s="85" t="s">
        <v>34</v>
      </c>
      <c r="D19" s="80">
        <v>957</v>
      </c>
      <c r="E19" s="81" t="s">
        <v>6</v>
      </c>
      <c r="F19" s="81" t="s">
        <v>7</v>
      </c>
      <c r="G19" s="82" t="s">
        <v>32</v>
      </c>
      <c r="H19" s="83">
        <v>121</v>
      </c>
      <c r="I19" s="84">
        <v>670</v>
      </c>
      <c r="J19" s="7"/>
    </row>
    <row r="20" spans="3:10" ht="47.25">
      <c r="C20" s="86" t="s">
        <v>38</v>
      </c>
      <c r="D20" s="80">
        <v>957</v>
      </c>
      <c r="E20" s="81" t="s">
        <v>6</v>
      </c>
      <c r="F20" s="81" t="s">
        <v>7</v>
      </c>
      <c r="G20" s="82" t="s">
        <v>32</v>
      </c>
      <c r="H20" s="83">
        <v>129</v>
      </c>
      <c r="I20" s="84">
        <v>202</v>
      </c>
      <c r="J20" s="7"/>
    </row>
    <row r="21" spans="3:10" ht="31.5">
      <c r="C21" s="88" t="s">
        <v>56</v>
      </c>
      <c r="D21" s="80">
        <v>957</v>
      </c>
      <c r="E21" s="81" t="s">
        <v>6</v>
      </c>
      <c r="F21" s="81" t="s">
        <v>7</v>
      </c>
      <c r="G21" s="82" t="s">
        <v>32</v>
      </c>
      <c r="H21" s="87" t="s">
        <v>12</v>
      </c>
      <c r="I21" s="84">
        <v>378</v>
      </c>
      <c r="J21" s="7"/>
    </row>
    <row r="22" spans="3:10" ht="15.75">
      <c r="C22" s="88" t="s">
        <v>67</v>
      </c>
      <c r="D22" s="80">
        <v>957</v>
      </c>
      <c r="E22" s="81" t="s">
        <v>6</v>
      </c>
      <c r="F22" s="81" t="s">
        <v>7</v>
      </c>
      <c r="G22" s="82" t="s">
        <v>32</v>
      </c>
      <c r="H22" s="87" t="s">
        <v>68</v>
      </c>
      <c r="I22" s="84">
        <v>35</v>
      </c>
      <c r="J22" s="7"/>
    </row>
    <row r="23" spans="3:10" ht="15.75">
      <c r="C23" s="88" t="s">
        <v>62</v>
      </c>
      <c r="D23" s="80">
        <v>957</v>
      </c>
      <c r="E23" s="81" t="s">
        <v>6</v>
      </c>
      <c r="F23" s="81" t="s">
        <v>7</v>
      </c>
      <c r="G23" s="82" t="s">
        <v>32</v>
      </c>
      <c r="H23" s="87" t="s">
        <v>64</v>
      </c>
      <c r="I23" s="84">
        <f>I24</f>
        <v>15</v>
      </c>
      <c r="J23" s="7"/>
    </row>
    <row r="24" spans="3:10" ht="15.75">
      <c r="C24" s="88" t="s">
        <v>63</v>
      </c>
      <c r="D24" s="80">
        <v>957</v>
      </c>
      <c r="E24" s="81" t="s">
        <v>6</v>
      </c>
      <c r="F24" s="81" t="s">
        <v>7</v>
      </c>
      <c r="G24" s="82" t="s">
        <v>32</v>
      </c>
      <c r="H24" s="87" t="s">
        <v>65</v>
      </c>
      <c r="I24" s="84">
        <f>I25+I26+I27</f>
        <v>15</v>
      </c>
      <c r="J24" s="7"/>
    </row>
    <row r="25" spans="3:10" ht="15.75">
      <c r="C25" s="83" t="s">
        <v>16</v>
      </c>
      <c r="D25" s="80">
        <v>957</v>
      </c>
      <c r="E25" s="81" t="s">
        <v>6</v>
      </c>
      <c r="F25" s="81" t="s">
        <v>7</v>
      </c>
      <c r="G25" s="82" t="s">
        <v>32</v>
      </c>
      <c r="H25" s="87" t="s">
        <v>15</v>
      </c>
      <c r="I25" s="84">
        <v>2</v>
      </c>
      <c r="J25" s="7"/>
    </row>
    <row r="26" spans="3:10" ht="15.75">
      <c r="C26" s="88" t="s">
        <v>35</v>
      </c>
      <c r="D26" s="80">
        <v>957</v>
      </c>
      <c r="E26" s="81" t="s">
        <v>6</v>
      </c>
      <c r="F26" s="81" t="s">
        <v>7</v>
      </c>
      <c r="G26" s="82" t="s">
        <v>32</v>
      </c>
      <c r="H26" s="87" t="s">
        <v>14</v>
      </c>
      <c r="I26" s="84">
        <v>4</v>
      </c>
      <c r="J26" s="7"/>
    </row>
    <row r="27" spans="3:10" ht="15.75">
      <c r="C27" s="88" t="s">
        <v>36</v>
      </c>
      <c r="D27" s="80">
        <v>957</v>
      </c>
      <c r="E27" s="81" t="s">
        <v>6</v>
      </c>
      <c r="F27" s="81" t="s">
        <v>7</v>
      </c>
      <c r="G27" s="82" t="s">
        <v>32</v>
      </c>
      <c r="H27" s="87" t="s">
        <v>37</v>
      </c>
      <c r="I27" s="84">
        <v>9</v>
      </c>
      <c r="J27" s="7"/>
    </row>
    <row r="28" spans="3:10" ht="15.75">
      <c r="C28" s="89" t="s">
        <v>53</v>
      </c>
      <c r="D28" s="74">
        <v>957</v>
      </c>
      <c r="E28" s="76" t="s">
        <v>6</v>
      </c>
      <c r="F28" s="76" t="s">
        <v>51</v>
      </c>
      <c r="G28" s="90"/>
      <c r="H28" s="75"/>
      <c r="I28" s="78">
        <f>I29</f>
        <v>10</v>
      </c>
      <c r="J28" s="7"/>
    </row>
    <row r="29" spans="3:10" ht="15.75">
      <c r="C29" s="88" t="s">
        <v>53</v>
      </c>
      <c r="D29" s="80">
        <v>957</v>
      </c>
      <c r="E29" s="81" t="s">
        <v>6</v>
      </c>
      <c r="F29" s="81" t="s">
        <v>51</v>
      </c>
      <c r="G29" s="82" t="s">
        <v>52</v>
      </c>
      <c r="H29" s="87"/>
      <c r="I29" s="84">
        <f>I30</f>
        <v>10</v>
      </c>
      <c r="J29" s="7"/>
    </row>
    <row r="30" spans="3:10" ht="15.75">
      <c r="C30" s="88" t="s">
        <v>54</v>
      </c>
      <c r="D30" s="80">
        <v>957</v>
      </c>
      <c r="E30" s="81" t="s">
        <v>6</v>
      </c>
      <c r="F30" s="81" t="s">
        <v>51</v>
      </c>
      <c r="G30" s="82" t="s">
        <v>52</v>
      </c>
      <c r="H30" s="87" t="s">
        <v>69</v>
      </c>
      <c r="I30" s="84">
        <v>10</v>
      </c>
      <c r="J30" s="7"/>
    </row>
    <row r="31" spans="3:10" ht="33" customHeight="1">
      <c r="C31" s="91" t="s">
        <v>61</v>
      </c>
      <c r="D31" s="74">
        <v>957</v>
      </c>
      <c r="E31" s="92" t="s">
        <v>6</v>
      </c>
      <c r="F31" s="92" t="s">
        <v>66</v>
      </c>
      <c r="G31" s="90"/>
      <c r="H31" s="93"/>
      <c r="I31" s="94">
        <f>I32</f>
        <v>17.7</v>
      </c>
      <c r="J31" s="7"/>
    </row>
    <row r="32" spans="3:10" ht="49.5" customHeight="1">
      <c r="C32" s="91" t="s">
        <v>71</v>
      </c>
      <c r="D32" s="80">
        <v>957</v>
      </c>
      <c r="E32" s="95" t="s">
        <v>6</v>
      </c>
      <c r="F32" s="96" t="s">
        <v>66</v>
      </c>
      <c r="G32" s="82" t="s">
        <v>81</v>
      </c>
      <c r="H32" s="97"/>
      <c r="I32" s="94">
        <f>I33</f>
        <v>17.7</v>
      </c>
      <c r="J32" s="7"/>
    </row>
    <row r="33" spans="3:10" ht="15.75">
      <c r="C33" s="82" t="s">
        <v>60</v>
      </c>
      <c r="D33" s="80">
        <v>957</v>
      </c>
      <c r="E33" s="95" t="s">
        <v>6</v>
      </c>
      <c r="F33" s="96" t="s">
        <v>66</v>
      </c>
      <c r="G33" s="82" t="s">
        <v>81</v>
      </c>
      <c r="H33" s="98">
        <v>540</v>
      </c>
      <c r="I33" s="99">
        <v>17.7</v>
      </c>
      <c r="J33" s="7"/>
    </row>
    <row r="34" spans="3:10" ht="15.75">
      <c r="C34" s="100" t="s">
        <v>40</v>
      </c>
      <c r="D34" s="70">
        <v>957</v>
      </c>
      <c r="E34" s="101" t="s">
        <v>20</v>
      </c>
      <c r="F34" s="101"/>
      <c r="G34" s="102"/>
      <c r="H34" s="103"/>
      <c r="I34" s="104">
        <f>I35</f>
        <v>99.9</v>
      </c>
      <c r="J34" s="7"/>
    </row>
    <row r="35" spans="3:10" ht="15.75">
      <c r="C35" s="77" t="s">
        <v>28</v>
      </c>
      <c r="D35" s="74">
        <v>957</v>
      </c>
      <c r="E35" s="75" t="s">
        <v>20</v>
      </c>
      <c r="F35" s="75" t="s">
        <v>9</v>
      </c>
      <c r="G35" s="75"/>
      <c r="H35" s="75"/>
      <c r="I35" s="78">
        <f>I36</f>
        <v>99.9</v>
      </c>
      <c r="J35" s="7"/>
    </row>
    <row r="36" spans="3:10" ht="31.5">
      <c r="C36" s="83" t="s">
        <v>21</v>
      </c>
      <c r="D36" s="80">
        <v>957</v>
      </c>
      <c r="E36" s="87" t="s">
        <v>20</v>
      </c>
      <c r="F36" s="87" t="s">
        <v>9</v>
      </c>
      <c r="G36" s="83" t="s">
        <v>33</v>
      </c>
      <c r="H36" s="87"/>
      <c r="I36" s="84">
        <f>SUM(I37:I39)</f>
        <v>99.9</v>
      </c>
      <c r="J36" s="7"/>
    </row>
    <row r="37" spans="3:10" ht="15.75">
      <c r="C37" s="85" t="s">
        <v>34</v>
      </c>
      <c r="D37" s="80">
        <v>957</v>
      </c>
      <c r="E37" s="87" t="s">
        <v>20</v>
      </c>
      <c r="F37" s="87" t="s">
        <v>9</v>
      </c>
      <c r="G37" s="83" t="s">
        <v>33</v>
      </c>
      <c r="H37" s="81" t="s">
        <v>17</v>
      </c>
      <c r="I37" s="84">
        <v>71.9</v>
      </c>
      <c r="J37" s="7"/>
    </row>
    <row r="38" spans="3:10" ht="47.25">
      <c r="C38" s="105" t="s">
        <v>38</v>
      </c>
      <c r="D38" s="80">
        <v>957</v>
      </c>
      <c r="E38" s="87" t="s">
        <v>20</v>
      </c>
      <c r="F38" s="87" t="s">
        <v>9</v>
      </c>
      <c r="G38" s="83" t="s">
        <v>33</v>
      </c>
      <c r="H38" s="81" t="s">
        <v>39</v>
      </c>
      <c r="I38" s="84">
        <v>21.7</v>
      </c>
      <c r="J38" s="7"/>
    </row>
    <row r="39" spans="3:10" ht="31.5">
      <c r="C39" s="88" t="s">
        <v>57</v>
      </c>
      <c r="D39" s="80">
        <v>957</v>
      </c>
      <c r="E39" s="87" t="s">
        <v>20</v>
      </c>
      <c r="F39" s="87" t="s">
        <v>9</v>
      </c>
      <c r="G39" s="83" t="s">
        <v>33</v>
      </c>
      <c r="H39" s="81" t="s">
        <v>12</v>
      </c>
      <c r="I39" s="84">
        <v>6.3</v>
      </c>
      <c r="J39" s="7"/>
    </row>
    <row r="40" spans="3:10" ht="31.5">
      <c r="C40" s="106" t="s">
        <v>47</v>
      </c>
      <c r="D40" s="70">
        <v>957</v>
      </c>
      <c r="E40" s="71" t="s">
        <v>9</v>
      </c>
      <c r="F40" s="71"/>
      <c r="G40" s="107"/>
      <c r="H40" s="108"/>
      <c r="I40" s="72">
        <f>I41</f>
        <v>10</v>
      </c>
      <c r="J40" s="7"/>
    </row>
    <row r="41" spans="3:10" ht="31.5">
      <c r="C41" s="89" t="s">
        <v>48</v>
      </c>
      <c r="D41" s="74">
        <v>957</v>
      </c>
      <c r="E41" s="75" t="s">
        <v>9</v>
      </c>
      <c r="F41" s="75" t="s">
        <v>8</v>
      </c>
      <c r="G41" s="77"/>
      <c r="H41" s="76"/>
      <c r="I41" s="78">
        <f>I42</f>
        <v>10</v>
      </c>
      <c r="J41" s="7"/>
    </row>
    <row r="42" spans="3:10" ht="47.25">
      <c r="C42" s="88" t="s">
        <v>49</v>
      </c>
      <c r="D42" s="80">
        <v>957</v>
      </c>
      <c r="E42" s="87" t="s">
        <v>9</v>
      </c>
      <c r="F42" s="87" t="s">
        <v>8</v>
      </c>
      <c r="G42" s="83" t="s">
        <v>46</v>
      </c>
      <c r="H42" s="81"/>
      <c r="I42" s="84">
        <v>10</v>
      </c>
      <c r="J42" s="7"/>
    </row>
    <row r="43" spans="3:10" ht="31.5">
      <c r="C43" s="88" t="s">
        <v>56</v>
      </c>
      <c r="D43" s="80">
        <v>957</v>
      </c>
      <c r="E43" s="87" t="s">
        <v>9</v>
      </c>
      <c r="F43" s="87" t="s">
        <v>8</v>
      </c>
      <c r="G43" s="83" t="s">
        <v>46</v>
      </c>
      <c r="H43" s="81" t="s">
        <v>12</v>
      </c>
      <c r="I43" s="84">
        <v>10</v>
      </c>
      <c r="J43" s="7"/>
    </row>
    <row r="44" spans="3:10" ht="15.75">
      <c r="C44" s="107" t="s">
        <v>22</v>
      </c>
      <c r="D44" s="70">
        <v>957</v>
      </c>
      <c r="E44" s="71" t="s">
        <v>23</v>
      </c>
      <c r="F44" s="71"/>
      <c r="G44" s="71"/>
      <c r="H44" s="71"/>
      <c r="I44" s="72">
        <f>I48+I45</f>
        <v>469</v>
      </c>
      <c r="J44" s="7"/>
    </row>
    <row r="45" spans="3:10" ht="15.75">
      <c r="C45" s="88" t="s">
        <v>76</v>
      </c>
      <c r="D45" s="80">
        <v>957</v>
      </c>
      <c r="E45" s="87" t="s">
        <v>23</v>
      </c>
      <c r="F45" s="87" t="s">
        <v>20</v>
      </c>
      <c r="G45" s="83"/>
      <c r="H45" s="71"/>
      <c r="I45" s="72">
        <f>I46</f>
        <v>100</v>
      </c>
      <c r="J45" s="7"/>
    </row>
    <row r="46" spans="3:10" ht="31.5">
      <c r="C46" s="88" t="s">
        <v>77</v>
      </c>
      <c r="D46" s="80">
        <v>957</v>
      </c>
      <c r="E46" s="87" t="s">
        <v>23</v>
      </c>
      <c r="F46" s="87" t="s">
        <v>20</v>
      </c>
      <c r="G46" s="83" t="s">
        <v>78</v>
      </c>
      <c r="H46" s="71"/>
      <c r="I46" s="84">
        <f>I47</f>
        <v>100</v>
      </c>
      <c r="J46" s="7"/>
    </row>
    <row r="47" spans="3:10" ht="26.25">
      <c r="C47" s="109" t="s">
        <v>80</v>
      </c>
      <c r="D47" s="80">
        <v>957</v>
      </c>
      <c r="E47" s="87" t="s">
        <v>23</v>
      </c>
      <c r="F47" s="87" t="s">
        <v>20</v>
      </c>
      <c r="G47" s="83" t="s">
        <v>78</v>
      </c>
      <c r="H47" s="87" t="s">
        <v>12</v>
      </c>
      <c r="I47" s="84">
        <v>100</v>
      </c>
      <c r="J47" s="7"/>
    </row>
    <row r="48" spans="3:10" ht="15.75">
      <c r="C48" s="77" t="s">
        <v>24</v>
      </c>
      <c r="D48" s="74">
        <v>957</v>
      </c>
      <c r="E48" s="75" t="s">
        <v>23</v>
      </c>
      <c r="F48" s="75" t="s">
        <v>9</v>
      </c>
      <c r="G48" s="75"/>
      <c r="H48" s="75"/>
      <c r="I48" s="78">
        <f>I49+I51+I54</f>
        <v>369</v>
      </c>
      <c r="J48" s="7"/>
    </row>
    <row r="49" spans="3:10" ht="15.75">
      <c r="C49" s="79" t="s">
        <v>41</v>
      </c>
      <c r="D49" s="80">
        <v>957</v>
      </c>
      <c r="E49" s="87" t="s">
        <v>23</v>
      </c>
      <c r="F49" s="87" t="s">
        <v>9</v>
      </c>
      <c r="G49" s="83" t="s">
        <v>42</v>
      </c>
      <c r="H49" s="87"/>
      <c r="I49" s="72">
        <f>I50</f>
        <v>299</v>
      </c>
      <c r="J49" s="7"/>
    </row>
    <row r="50" spans="3:10" ht="31.5">
      <c r="C50" s="88" t="s">
        <v>57</v>
      </c>
      <c r="D50" s="80">
        <v>957</v>
      </c>
      <c r="E50" s="87" t="s">
        <v>23</v>
      </c>
      <c r="F50" s="87" t="s">
        <v>9</v>
      </c>
      <c r="G50" s="83" t="s">
        <v>42</v>
      </c>
      <c r="H50" s="87" t="s">
        <v>12</v>
      </c>
      <c r="I50" s="84">
        <v>299</v>
      </c>
      <c r="J50" s="7"/>
    </row>
    <row r="51" spans="3:10" ht="15.75">
      <c r="C51" s="110" t="s">
        <v>25</v>
      </c>
      <c r="D51" s="80">
        <v>957</v>
      </c>
      <c r="E51" s="87" t="s">
        <v>23</v>
      </c>
      <c r="F51" s="87" t="s">
        <v>9</v>
      </c>
      <c r="G51" s="83" t="s">
        <v>70</v>
      </c>
      <c r="H51" s="87"/>
      <c r="I51" s="111">
        <f>I52+I53</f>
        <v>60</v>
      </c>
      <c r="J51" s="7"/>
    </row>
    <row r="52" spans="3:10" ht="31.5">
      <c r="C52" s="88" t="s">
        <v>57</v>
      </c>
      <c r="D52" s="80">
        <v>957</v>
      </c>
      <c r="E52" s="87" t="s">
        <v>23</v>
      </c>
      <c r="F52" s="87" t="s">
        <v>9</v>
      </c>
      <c r="G52" s="83" t="s">
        <v>70</v>
      </c>
      <c r="H52" s="87" t="s">
        <v>12</v>
      </c>
      <c r="I52" s="84">
        <v>20</v>
      </c>
      <c r="J52" s="7"/>
    </row>
    <row r="53" spans="3:10" ht="15.75">
      <c r="C53" s="88" t="s">
        <v>67</v>
      </c>
      <c r="D53" s="80">
        <v>957</v>
      </c>
      <c r="E53" s="87" t="s">
        <v>23</v>
      </c>
      <c r="F53" s="87" t="s">
        <v>9</v>
      </c>
      <c r="G53" s="83" t="s">
        <v>70</v>
      </c>
      <c r="H53" s="87" t="s">
        <v>68</v>
      </c>
      <c r="I53" s="84">
        <v>40</v>
      </c>
      <c r="J53" s="7"/>
    </row>
    <row r="54" spans="3:10" ht="15.75">
      <c r="C54" s="88" t="s">
        <v>74</v>
      </c>
      <c r="D54" s="80">
        <v>957</v>
      </c>
      <c r="E54" s="87" t="s">
        <v>23</v>
      </c>
      <c r="F54" s="87" t="s">
        <v>9</v>
      </c>
      <c r="G54" s="83" t="s">
        <v>70</v>
      </c>
      <c r="H54" s="87"/>
      <c r="I54" s="72">
        <v>10</v>
      </c>
      <c r="J54" s="7"/>
    </row>
    <row r="55" spans="3:10" ht="31.5">
      <c r="C55" s="88" t="s">
        <v>57</v>
      </c>
      <c r="D55" s="80">
        <v>957</v>
      </c>
      <c r="E55" s="87" t="s">
        <v>23</v>
      </c>
      <c r="F55" s="87" t="s">
        <v>9</v>
      </c>
      <c r="G55" s="83" t="s">
        <v>70</v>
      </c>
      <c r="H55" s="87" t="s">
        <v>12</v>
      </c>
      <c r="I55" s="84">
        <v>10</v>
      </c>
      <c r="J55" s="7"/>
    </row>
    <row r="56" spans="3:10" ht="15.75">
      <c r="C56" s="107" t="s">
        <v>26</v>
      </c>
      <c r="D56" s="70">
        <v>957</v>
      </c>
      <c r="E56" s="71" t="s">
        <v>10</v>
      </c>
      <c r="F56" s="71"/>
      <c r="G56" s="71"/>
      <c r="H56" s="71"/>
      <c r="I56" s="72">
        <f>I57</f>
        <v>166</v>
      </c>
      <c r="J56" s="7"/>
    </row>
    <row r="57" spans="3:10" ht="15.75">
      <c r="C57" s="112" t="s">
        <v>19</v>
      </c>
      <c r="D57" s="74">
        <v>957</v>
      </c>
      <c r="E57" s="75" t="s">
        <v>10</v>
      </c>
      <c r="F57" s="75" t="s">
        <v>6</v>
      </c>
      <c r="G57" s="75"/>
      <c r="H57" s="75"/>
      <c r="I57" s="78">
        <f>I58</f>
        <v>166</v>
      </c>
      <c r="J57" s="7"/>
    </row>
    <row r="58" spans="3:10" ht="31.5">
      <c r="C58" s="113" t="s">
        <v>11</v>
      </c>
      <c r="D58" s="80">
        <v>957</v>
      </c>
      <c r="E58" s="87" t="s">
        <v>10</v>
      </c>
      <c r="F58" s="87" t="s">
        <v>6</v>
      </c>
      <c r="G58" s="83" t="s">
        <v>50</v>
      </c>
      <c r="H58" s="87"/>
      <c r="I58" s="84">
        <v>166</v>
      </c>
      <c r="J58" s="7"/>
    </row>
    <row r="59" spans="3:10" ht="31.5">
      <c r="C59" s="88" t="s">
        <v>57</v>
      </c>
      <c r="D59" s="80">
        <v>957</v>
      </c>
      <c r="E59" s="87" t="s">
        <v>10</v>
      </c>
      <c r="F59" s="87" t="s">
        <v>6</v>
      </c>
      <c r="G59" s="83" t="s">
        <v>50</v>
      </c>
      <c r="H59" s="87" t="s">
        <v>12</v>
      </c>
      <c r="I59" s="84">
        <v>166</v>
      </c>
      <c r="J59" s="7"/>
    </row>
    <row r="60" spans="3:10" ht="15.75">
      <c r="C60" s="114" t="s">
        <v>44</v>
      </c>
      <c r="D60" s="70">
        <v>957</v>
      </c>
      <c r="E60" s="115" t="s">
        <v>27</v>
      </c>
      <c r="F60" s="115" t="s">
        <v>27</v>
      </c>
      <c r="G60" s="115" t="s">
        <v>45</v>
      </c>
      <c r="H60" s="115" t="s">
        <v>29</v>
      </c>
      <c r="I60" s="116">
        <f>I12+I34+I40+I44+I56</f>
        <v>2632.6000000000004</v>
      </c>
      <c r="J60" s="7"/>
    </row>
    <row r="61" spans="3:10" ht="13.5" customHeight="1">
      <c r="C61" s="40"/>
      <c r="D61" s="40"/>
      <c r="E61" s="41"/>
      <c r="F61" s="41"/>
      <c r="G61" s="41"/>
      <c r="H61" s="41"/>
      <c r="I61" s="7"/>
      <c r="J61" s="7"/>
    </row>
    <row r="62" spans="3:10" ht="21" customHeight="1">
      <c r="C62" s="40"/>
      <c r="D62" s="40"/>
      <c r="E62" s="41"/>
      <c r="F62" s="41"/>
      <c r="G62" s="41"/>
      <c r="H62" s="41"/>
      <c r="I62" s="7"/>
      <c r="J62" s="7"/>
    </row>
    <row r="63" spans="3:10" ht="15">
      <c r="C63" s="1"/>
      <c r="D63" s="1"/>
      <c r="E63" s="3"/>
      <c r="F63" s="3"/>
      <c r="G63" s="3"/>
      <c r="H63" s="3"/>
      <c r="J63" s="7"/>
    </row>
    <row r="64" spans="3:10" ht="15">
      <c r="C64" s="1"/>
      <c r="D64" s="1"/>
      <c r="E64" s="3"/>
      <c r="F64" s="3"/>
      <c r="G64" s="3"/>
      <c r="H64" s="3"/>
      <c r="J64" s="7"/>
    </row>
    <row r="65" spans="3:10" ht="15">
      <c r="C65" s="1"/>
      <c r="D65" s="1"/>
      <c r="E65" s="3"/>
      <c r="F65" s="3"/>
      <c r="G65" s="3"/>
      <c r="H65" s="3"/>
      <c r="J65" s="7"/>
    </row>
    <row r="66" spans="3:8" ht="12.75">
      <c r="C66" s="1"/>
      <c r="D66" s="1"/>
      <c r="E66" s="3"/>
      <c r="F66" s="3"/>
      <c r="G66" s="3"/>
      <c r="H66" s="3"/>
    </row>
    <row r="67" spans="3:8" ht="12.75">
      <c r="C67" s="1"/>
      <c r="D67" s="1"/>
      <c r="E67" s="3"/>
      <c r="F67" s="3"/>
      <c r="G67" s="3"/>
      <c r="H67" s="3"/>
    </row>
    <row r="68" spans="3:8" ht="12.75">
      <c r="C68" s="1"/>
      <c r="D68" s="1"/>
      <c r="E68" s="3"/>
      <c r="F68" s="3"/>
      <c r="G68" s="3"/>
      <c r="H68" s="3"/>
    </row>
    <row r="69" spans="3:8" ht="12.75">
      <c r="C69" s="1"/>
      <c r="D69" s="1"/>
      <c r="E69" s="3"/>
      <c r="F69" s="3"/>
      <c r="G69" s="3"/>
      <c r="H69" s="3"/>
    </row>
    <row r="70" spans="3:8" ht="12.75">
      <c r="C70" s="1"/>
      <c r="D70" s="1"/>
      <c r="E70" s="3"/>
      <c r="F70" s="3"/>
      <c r="G70" s="3"/>
      <c r="H70" s="3"/>
    </row>
    <row r="71" spans="3:8" ht="12.75">
      <c r="C71" s="1"/>
      <c r="D71" s="1"/>
      <c r="E71" s="3"/>
      <c r="F71" s="3"/>
      <c r="G71" s="3"/>
      <c r="H71" s="3"/>
    </row>
    <row r="72" spans="3:8" ht="12.75">
      <c r="C72" s="1"/>
      <c r="D72" s="1"/>
      <c r="E72" s="3"/>
      <c r="F72" s="3"/>
      <c r="G72" s="3"/>
      <c r="H72" s="3"/>
    </row>
    <row r="73" spans="3:8" ht="12.75">
      <c r="C73" s="1"/>
      <c r="D73" s="1"/>
      <c r="E73" s="3"/>
      <c r="F73" s="3"/>
      <c r="G73" s="3"/>
      <c r="H73" s="3"/>
    </row>
    <row r="74" spans="3:8" ht="12.75">
      <c r="C74" s="1"/>
      <c r="D74" s="1"/>
      <c r="E74" s="3"/>
      <c r="F74" s="3"/>
      <c r="G74" s="3"/>
      <c r="H74" s="3"/>
    </row>
    <row r="75" spans="3:8" ht="12.75">
      <c r="C75" s="1"/>
      <c r="D75" s="1"/>
      <c r="E75" s="3"/>
      <c r="F75" s="3"/>
      <c r="G75" s="3"/>
      <c r="H75" s="3"/>
    </row>
    <row r="76" spans="3:8" ht="12.75">
      <c r="C76" s="1"/>
      <c r="D76" s="1"/>
      <c r="E76" s="3"/>
      <c r="F76" s="3"/>
      <c r="G76" s="3"/>
      <c r="H76" s="3"/>
    </row>
    <row r="77" spans="3:8" ht="12.75">
      <c r="C77" s="1"/>
      <c r="D77" s="1"/>
      <c r="E77" s="3"/>
      <c r="F77" s="3"/>
      <c r="G77" s="3"/>
      <c r="H77" s="3"/>
    </row>
    <row r="78" spans="3:8" ht="12.75">
      <c r="C78" s="1"/>
      <c r="D78" s="1"/>
      <c r="E78" s="3"/>
      <c r="F78" s="3"/>
      <c r="G78" s="3"/>
      <c r="H78" s="3"/>
    </row>
    <row r="79" spans="3:8" ht="12.75">
      <c r="C79" s="1"/>
      <c r="D79" s="1"/>
      <c r="E79" s="3"/>
      <c r="F79" s="3"/>
      <c r="G79" s="3"/>
      <c r="H79" s="3"/>
    </row>
    <row r="80" spans="3:8" ht="12.75">
      <c r="C80" s="1"/>
      <c r="D80" s="1"/>
      <c r="E80" s="3"/>
      <c r="F80" s="3"/>
      <c r="G80" s="3"/>
      <c r="H80" s="3"/>
    </row>
    <row r="81" spans="3:8" ht="12.75">
      <c r="C81" s="1"/>
      <c r="D81" s="1"/>
      <c r="E81" s="3"/>
      <c r="F81" s="3"/>
      <c r="G81" s="3"/>
      <c r="H81" s="3"/>
    </row>
    <row r="82" spans="3:8" ht="12.75">
      <c r="C82" s="1"/>
      <c r="D82" s="1"/>
      <c r="E82" s="3"/>
      <c r="F82" s="3"/>
      <c r="G82" s="3"/>
      <c r="H82" s="3"/>
    </row>
    <row r="83" spans="3:8" ht="12.75">
      <c r="C83" s="1"/>
      <c r="D83" s="1"/>
      <c r="E83" s="3"/>
      <c r="F83" s="3"/>
      <c r="G83" s="3"/>
      <c r="H83" s="3"/>
    </row>
    <row r="84" spans="3:8" ht="12.75">
      <c r="C84" s="1"/>
      <c r="D84" s="1"/>
      <c r="E84" s="3"/>
      <c r="F84" s="3"/>
      <c r="G84" s="3"/>
      <c r="H84" s="3"/>
    </row>
    <row r="85" spans="3:8" ht="12.75">
      <c r="C85" s="1"/>
      <c r="D85" s="1"/>
      <c r="E85" s="3"/>
      <c r="F85" s="3"/>
      <c r="G85" s="3"/>
      <c r="H85" s="3"/>
    </row>
    <row r="86" spans="3:8" ht="12.75">
      <c r="C86" s="1"/>
      <c r="D86" s="1"/>
      <c r="E86" s="3"/>
      <c r="F86" s="3"/>
      <c r="G86" s="3"/>
      <c r="H86" s="3"/>
    </row>
    <row r="87" spans="3:8" ht="12.75">
      <c r="C87" s="1"/>
      <c r="D87" s="1"/>
      <c r="E87" s="3"/>
      <c r="F87" s="3"/>
      <c r="G87" s="3"/>
      <c r="H87" s="3"/>
    </row>
    <row r="88" spans="3:8" ht="12.75">
      <c r="C88" s="1"/>
      <c r="D88" s="1"/>
      <c r="E88" s="3"/>
      <c r="F88" s="3"/>
      <c r="G88" s="3"/>
      <c r="H88" s="3"/>
    </row>
    <row r="89" spans="3:8" ht="12.75">
      <c r="C89" s="1"/>
      <c r="D89" s="1"/>
      <c r="E89" s="3"/>
      <c r="F89" s="3"/>
      <c r="G89" s="3"/>
      <c r="H89" s="3"/>
    </row>
    <row r="90" spans="3:8" ht="12.75">
      <c r="C90" s="1"/>
      <c r="D90" s="1"/>
      <c r="E90" s="3"/>
      <c r="F90" s="3"/>
      <c r="G90" s="3"/>
      <c r="H90" s="3"/>
    </row>
    <row r="91" spans="3:8" ht="12.75">
      <c r="C91" s="5"/>
      <c r="D91" s="5"/>
      <c r="E91" s="3"/>
      <c r="F91" s="3"/>
      <c r="G91" s="3"/>
      <c r="H91" s="3"/>
    </row>
    <row r="92" spans="3:8" ht="12.75">
      <c r="C92" s="5"/>
      <c r="D92" s="5"/>
      <c r="E92" s="3"/>
      <c r="F92" s="3"/>
      <c r="G92" s="3"/>
      <c r="H92" s="3"/>
    </row>
    <row r="93" spans="3:8" ht="12.75">
      <c r="C93" s="5"/>
      <c r="D93" s="5"/>
      <c r="E93" s="3"/>
      <c r="F93" s="3"/>
      <c r="G93" s="3"/>
      <c r="H93" s="3"/>
    </row>
    <row r="94" spans="3:8" ht="12.75">
      <c r="C94" s="5"/>
      <c r="D94" s="5"/>
      <c r="E94" s="3"/>
      <c r="F94" s="3"/>
      <c r="G94" s="3"/>
      <c r="H94" s="3"/>
    </row>
    <row r="95" spans="3:8" ht="12.75">
      <c r="C95" s="5"/>
      <c r="D95" s="5"/>
      <c r="E95" s="3"/>
      <c r="F95" s="3"/>
      <c r="G95" s="3"/>
      <c r="H95" s="3"/>
    </row>
    <row r="96" spans="3:8" ht="12.75">
      <c r="C96" s="5"/>
      <c r="D96" s="5"/>
      <c r="E96" s="3"/>
      <c r="F96" s="3"/>
      <c r="G96" s="3"/>
      <c r="H96" s="3"/>
    </row>
    <row r="97" spans="3:8" ht="12.75">
      <c r="C97" s="5"/>
      <c r="D97" s="5"/>
      <c r="E97" s="3"/>
      <c r="F97" s="3"/>
      <c r="G97" s="3"/>
      <c r="H97" s="3"/>
    </row>
    <row r="98" spans="3:8" ht="12.75">
      <c r="C98" s="5"/>
      <c r="D98" s="5"/>
      <c r="E98" s="3"/>
      <c r="F98" s="3"/>
      <c r="G98" s="3"/>
      <c r="H98" s="3"/>
    </row>
    <row r="99" spans="3:8" ht="12.75">
      <c r="C99" s="5"/>
      <c r="D99" s="5"/>
      <c r="E99" s="3"/>
      <c r="F99" s="3"/>
      <c r="G99" s="3"/>
      <c r="H99" s="3"/>
    </row>
    <row r="100" spans="3:8" ht="12.75">
      <c r="C100" s="5"/>
      <c r="D100" s="5"/>
      <c r="E100" s="3"/>
      <c r="F100" s="3"/>
      <c r="G100" s="3"/>
      <c r="H100" s="3"/>
    </row>
    <row r="101" spans="3:8" ht="12.75">
      <c r="C101" s="5"/>
      <c r="D101" s="5"/>
      <c r="E101" s="3"/>
      <c r="F101" s="3"/>
      <c r="G101" s="3"/>
      <c r="H101" s="3"/>
    </row>
    <row r="102" spans="3:8" ht="12.75">
      <c r="C102" s="5"/>
      <c r="D102" s="5"/>
      <c r="E102" s="3"/>
      <c r="F102" s="3"/>
      <c r="G102" s="3"/>
      <c r="H102" s="3"/>
    </row>
    <row r="103" spans="3:8" ht="12.75">
      <c r="C103" s="5"/>
      <c r="D103" s="5"/>
      <c r="E103" s="3"/>
      <c r="F103" s="3"/>
      <c r="G103" s="3"/>
      <c r="H103" s="3"/>
    </row>
    <row r="104" spans="3:8" ht="12.75">
      <c r="C104" s="5"/>
      <c r="D104" s="5"/>
      <c r="E104" s="3"/>
      <c r="F104" s="3"/>
      <c r="G104" s="3"/>
      <c r="H104" s="3"/>
    </row>
    <row r="105" spans="3:8" ht="12.75">
      <c r="C105" s="5"/>
      <c r="D105" s="5"/>
      <c r="E105" s="3"/>
      <c r="F105" s="3"/>
      <c r="G105" s="3"/>
      <c r="H105" s="3"/>
    </row>
    <row r="106" spans="3:8" ht="12.75">
      <c r="C106" s="5"/>
      <c r="D106" s="5"/>
      <c r="E106" s="3"/>
      <c r="F106" s="3"/>
      <c r="G106" s="3"/>
      <c r="H106" s="3"/>
    </row>
    <row r="107" spans="3:8" ht="12.75">
      <c r="C107" s="5"/>
      <c r="D107" s="5"/>
      <c r="E107" s="3"/>
      <c r="F107" s="3"/>
      <c r="G107" s="3"/>
      <c r="H107" s="3"/>
    </row>
    <row r="108" spans="3:8" ht="12.75">
      <c r="C108" s="5"/>
      <c r="D108" s="5"/>
      <c r="E108" s="3"/>
      <c r="F108" s="3"/>
      <c r="G108" s="3"/>
      <c r="H108" s="3"/>
    </row>
    <row r="109" spans="3:8" ht="12.75">
      <c r="C109" s="6"/>
      <c r="D109" s="6"/>
      <c r="E109" s="4"/>
      <c r="F109" s="4"/>
      <c r="G109" s="4"/>
      <c r="H109" s="4"/>
    </row>
    <row r="110" spans="3:8" ht="12.75">
      <c r="C110" s="6"/>
      <c r="D110" s="6"/>
      <c r="E110" s="4"/>
      <c r="F110" s="4"/>
      <c r="G110" s="4"/>
      <c r="H110" s="4"/>
    </row>
    <row r="111" spans="3:8" ht="12.75">
      <c r="C111" s="6"/>
      <c r="D111" s="6"/>
      <c r="E111" s="4"/>
      <c r="F111" s="4"/>
      <c r="G111" s="4"/>
      <c r="H111" s="4"/>
    </row>
    <row r="112" spans="3:8" ht="12.75">
      <c r="C112" s="6"/>
      <c r="D112" s="6"/>
      <c r="E112" s="4"/>
      <c r="F112" s="4"/>
      <c r="G112" s="4"/>
      <c r="H112" s="4"/>
    </row>
    <row r="113" spans="3:8" ht="12.75">
      <c r="C113" s="6"/>
      <c r="D113" s="6"/>
      <c r="E113" s="4"/>
      <c r="F113" s="4"/>
      <c r="G113" s="4"/>
      <c r="H113" s="4"/>
    </row>
    <row r="114" spans="3:8" ht="12.75">
      <c r="C114" s="6"/>
      <c r="D114" s="6"/>
      <c r="E114" s="4"/>
      <c r="F114" s="4"/>
      <c r="G114" s="4"/>
      <c r="H114" s="4"/>
    </row>
    <row r="115" spans="3:8" ht="12.75">
      <c r="C115" s="6"/>
      <c r="D115" s="6"/>
      <c r="E115" s="4"/>
      <c r="F115" s="4"/>
      <c r="G115" s="4"/>
      <c r="H115" s="4"/>
    </row>
    <row r="116" spans="3:8" ht="12.75">
      <c r="C116" s="6"/>
      <c r="D116" s="6"/>
      <c r="E116" s="4"/>
      <c r="F116" s="4"/>
      <c r="G116" s="4"/>
      <c r="H116" s="4"/>
    </row>
    <row r="117" spans="3:8" ht="12.75">
      <c r="C117" s="6"/>
      <c r="D117" s="6"/>
      <c r="E117" s="4"/>
      <c r="F117" s="4"/>
      <c r="G117" s="4"/>
      <c r="H117" s="4"/>
    </row>
    <row r="118" spans="3:8" ht="12.75">
      <c r="C118" s="6"/>
      <c r="D118" s="6"/>
      <c r="E118" s="4"/>
      <c r="F118" s="4"/>
      <c r="G118" s="4"/>
      <c r="H118" s="4"/>
    </row>
    <row r="119" spans="3:8" ht="12.75">
      <c r="C119" s="6"/>
      <c r="D119" s="6"/>
      <c r="E119" s="4"/>
      <c r="F119" s="4"/>
      <c r="G119" s="4"/>
      <c r="H119" s="4"/>
    </row>
    <row r="120" spans="3:8" ht="12.75">
      <c r="C120" s="6"/>
      <c r="D120" s="6"/>
      <c r="E120" s="4"/>
      <c r="F120" s="4"/>
      <c r="G120" s="4"/>
      <c r="H120" s="4"/>
    </row>
    <row r="121" spans="3:8" ht="12.75">
      <c r="C121" s="6"/>
      <c r="D121" s="6"/>
      <c r="E121" s="4"/>
      <c r="F121" s="4"/>
      <c r="G121" s="4"/>
      <c r="H121" s="4"/>
    </row>
    <row r="122" spans="3:8" ht="12.75">
      <c r="C122" s="6"/>
      <c r="D122" s="6"/>
      <c r="E122" s="4"/>
      <c r="F122" s="4"/>
      <c r="G122" s="4"/>
      <c r="H122" s="4"/>
    </row>
    <row r="123" spans="3:8" ht="12.75">
      <c r="C123" s="6"/>
      <c r="D123" s="6"/>
      <c r="E123" s="4"/>
      <c r="F123" s="4"/>
      <c r="G123" s="4"/>
      <c r="H123" s="4"/>
    </row>
    <row r="124" spans="3:8" ht="12.75">
      <c r="C124" s="6"/>
      <c r="D124" s="6"/>
      <c r="E124" s="4"/>
      <c r="F124" s="4"/>
      <c r="G124" s="4"/>
      <c r="H124" s="4"/>
    </row>
    <row r="125" spans="3:8" ht="12.75">
      <c r="C125" s="6"/>
      <c r="D125" s="6"/>
      <c r="E125" s="4"/>
      <c r="F125" s="4"/>
      <c r="G125" s="4"/>
      <c r="H125" s="4"/>
    </row>
    <row r="126" spans="3:8" ht="12.75">
      <c r="C126" s="6"/>
      <c r="D126" s="6"/>
      <c r="E126" s="4"/>
      <c r="F126" s="4"/>
      <c r="G126" s="4"/>
      <c r="H126" s="4"/>
    </row>
    <row r="127" spans="3:8" ht="12.75">
      <c r="C127" s="6"/>
      <c r="D127" s="6"/>
      <c r="E127" s="4"/>
      <c r="F127" s="4"/>
      <c r="G127" s="4"/>
      <c r="H127" s="4"/>
    </row>
    <row r="128" spans="3:8" ht="12.75">
      <c r="C128" s="6"/>
      <c r="D128" s="6"/>
      <c r="E128" s="4"/>
      <c r="F128" s="4"/>
      <c r="G128" s="4"/>
      <c r="H128" s="4"/>
    </row>
    <row r="129" spans="3:8" ht="12.75">
      <c r="C129" s="6"/>
      <c r="D129" s="6"/>
      <c r="E129" s="4"/>
      <c r="F129" s="4"/>
      <c r="G129" s="4"/>
      <c r="H129" s="4"/>
    </row>
    <row r="130" spans="3:8" ht="12.75">
      <c r="C130" s="6"/>
      <c r="D130" s="6"/>
      <c r="E130" s="4"/>
      <c r="F130" s="4"/>
      <c r="G130" s="4"/>
      <c r="H130" s="4"/>
    </row>
    <row r="131" spans="3:8" ht="12.75">
      <c r="C131" s="6"/>
      <c r="D131" s="6"/>
      <c r="E131" s="4"/>
      <c r="F131" s="4"/>
      <c r="G131" s="4"/>
      <c r="H131" s="4"/>
    </row>
    <row r="132" spans="3:8" ht="12.75">
      <c r="C132" s="6"/>
      <c r="D132" s="6"/>
      <c r="E132" s="4"/>
      <c r="F132" s="4"/>
      <c r="G132" s="4"/>
      <c r="H132" s="4"/>
    </row>
    <row r="133" spans="3:8" ht="12.75">
      <c r="C133" s="6"/>
      <c r="D133" s="6"/>
      <c r="E133" s="4"/>
      <c r="F133" s="4"/>
      <c r="G133" s="4"/>
      <c r="H133" s="4"/>
    </row>
    <row r="134" spans="3:8" ht="12.75">
      <c r="C134" s="6"/>
      <c r="D134" s="6"/>
      <c r="E134" s="4"/>
      <c r="F134" s="4"/>
      <c r="G134" s="4"/>
      <c r="H134" s="4"/>
    </row>
    <row r="135" spans="3:8" ht="12.75">
      <c r="C135" s="6"/>
      <c r="D135" s="6"/>
      <c r="E135" s="4"/>
      <c r="F135" s="4"/>
      <c r="G135" s="4"/>
      <c r="H135" s="4"/>
    </row>
    <row r="136" spans="3:8" ht="12.75">
      <c r="C136" s="6"/>
      <c r="D136" s="6"/>
      <c r="E136" s="4"/>
      <c r="F136" s="4"/>
      <c r="G136" s="4"/>
      <c r="H136" s="4"/>
    </row>
    <row r="137" spans="3:8" ht="12.75">
      <c r="C137" s="6"/>
      <c r="D137" s="6"/>
      <c r="E137" s="4"/>
      <c r="F137" s="4"/>
      <c r="G137" s="4"/>
      <c r="H137" s="4"/>
    </row>
    <row r="138" spans="3:8" ht="12.75">
      <c r="C138" s="6"/>
      <c r="D138" s="6"/>
      <c r="E138" s="4"/>
      <c r="F138" s="4"/>
      <c r="G138" s="4"/>
      <c r="H138" s="4"/>
    </row>
    <row r="139" spans="3:8" ht="12.75">
      <c r="C139" s="6"/>
      <c r="D139" s="6"/>
      <c r="E139" s="4"/>
      <c r="F139" s="4"/>
      <c r="G139" s="4"/>
      <c r="H139" s="4"/>
    </row>
    <row r="140" spans="3:8" ht="12.75">
      <c r="C140" s="6"/>
      <c r="D140" s="6"/>
      <c r="E140" s="4"/>
      <c r="F140" s="4"/>
      <c r="G140" s="4"/>
      <c r="H140" s="4"/>
    </row>
    <row r="141" spans="3:8" ht="12.75">
      <c r="C141" s="6"/>
      <c r="D141" s="6"/>
      <c r="E141" s="4"/>
      <c r="F141" s="4"/>
      <c r="G141" s="4"/>
      <c r="H141" s="4"/>
    </row>
    <row r="142" spans="3:8" ht="12.75">
      <c r="C142" s="6"/>
      <c r="D142" s="6"/>
      <c r="E142" s="4"/>
      <c r="F142" s="4"/>
      <c r="G142" s="4"/>
      <c r="H142" s="4"/>
    </row>
    <row r="143" spans="3:8" ht="12.75">
      <c r="C143" s="6"/>
      <c r="D143" s="6"/>
      <c r="E143" s="4"/>
      <c r="F143" s="4"/>
      <c r="G143" s="4"/>
      <c r="H143" s="4"/>
    </row>
    <row r="144" spans="3:8" ht="12.75">
      <c r="C144" s="6"/>
      <c r="D144" s="6"/>
      <c r="E144" s="4"/>
      <c r="F144" s="4"/>
      <c r="G144" s="4"/>
      <c r="H144" s="4"/>
    </row>
    <row r="145" spans="3:8" ht="12.75">
      <c r="C145" s="6"/>
      <c r="D145" s="6"/>
      <c r="E145" s="4"/>
      <c r="F145" s="4"/>
      <c r="G145" s="4"/>
      <c r="H145" s="4"/>
    </row>
    <row r="146" spans="3:4" ht="12.75">
      <c r="C146" s="2"/>
      <c r="D146" s="2"/>
    </row>
    <row r="147" spans="3:4" ht="12.75">
      <c r="C147" s="2"/>
      <c r="D147" s="2"/>
    </row>
    <row r="148" spans="3:4" ht="12.75">
      <c r="C148" s="2"/>
      <c r="D148" s="2"/>
    </row>
    <row r="149" spans="3:4" ht="12.75">
      <c r="C149" s="2"/>
      <c r="D149" s="2"/>
    </row>
    <row r="150" spans="3:4" ht="12.75">
      <c r="C150" s="2"/>
      <c r="D150" s="2"/>
    </row>
    <row r="151" spans="3:4" ht="12.75">
      <c r="C151" s="2"/>
      <c r="D151" s="2"/>
    </row>
    <row r="152" spans="3:4" ht="12.75">
      <c r="C152" s="2"/>
      <c r="D152" s="2"/>
    </row>
    <row r="153" spans="3:4" ht="12.75">
      <c r="C153" s="2"/>
      <c r="D153" s="2"/>
    </row>
    <row r="154" spans="3:4" ht="12.75">
      <c r="C154" s="2"/>
      <c r="D154" s="2"/>
    </row>
  </sheetData>
  <sheetProtection/>
  <mergeCells count="11">
    <mergeCell ref="F4:I4"/>
    <mergeCell ref="C8:I8"/>
    <mergeCell ref="C9:H9"/>
    <mergeCell ref="C10:C11"/>
    <mergeCell ref="E10:E11"/>
    <mergeCell ref="F10:F11"/>
    <mergeCell ref="G10:G11"/>
    <mergeCell ref="H10:H11"/>
    <mergeCell ref="I10:I11"/>
    <mergeCell ref="C7:I7"/>
    <mergeCell ref="D10:D11"/>
  </mergeCells>
  <printOptions/>
  <pageMargins left="0.2755905511811024" right="0.28" top="0.17" bottom="0.15748031496062992" header="0.1968503937007874" footer="0.2755905511811024"/>
  <pageSetup fitToWidth="0" fitToHeight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Пользователь</cp:lastModifiedBy>
  <cp:lastPrinted>2022-10-26T11:33:07Z</cp:lastPrinted>
  <dcterms:created xsi:type="dcterms:W3CDTF">2006-12-01T08:42:03Z</dcterms:created>
  <dcterms:modified xsi:type="dcterms:W3CDTF">2022-10-26T11:33:19Z</dcterms:modified>
  <cp:category/>
  <cp:version/>
  <cp:contentType/>
  <cp:contentStatus/>
</cp:coreProperties>
</file>